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6" tabRatio="991"/>
  </bookViews>
  <sheets>
    <sheet name="Índice" sheetId="13" r:id="rId1"/>
    <sheet name="5.1" sheetId="15" r:id="rId2"/>
    <sheet name="5.2" sheetId="1" r:id="rId3"/>
    <sheet name="5.3" sheetId="2" r:id="rId4"/>
    <sheet name="5.4" sheetId="3" r:id="rId5"/>
    <sheet name="5.5" sheetId="4" r:id="rId6"/>
    <sheet name="5.6" sheetId="5" r:id="rId7"/>
    <sheet name="5.7" sheetId="6" r:id="rId8"/>
    <sheet name="5.8" sheetId="11" r:id="rId9"/>
    <sheet name="5.9" sheetId="14" r:id="rId10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02" i="4" l="1"/>
  <c r="L186" i="4"/>
  <c r="L170" i="4"/>
  <c r="L154" i="4"/>
  <c r="L138" i="4"/>
  <c r="L122" i="4"/>
  <c r="L106" i="4"/>
  <c r="L90" i="4"/>
  <c r="L74" i="4"/>
  <c r="L58" i="4"/>
  <c r="L42" i="4"/>
  <c r="L26" i="4"/>
  <c r="L10" i="4"/>
  <c r="G202" i="4"/>
  <c r="G186" i="4"/>
  <c r="G170" i="4"/>
  <c r="G154" i="4"/>
  <c r="G138" i="4"/>
  <c r="G122" i="4"/>
  <c r="G106" i="4"/>
  <c r="G90" i="4"/>
  <c r="G74" i="4"/>
  <c r="G58" i="4"/>
  <c r="G42" i="4"/>
  <c r="G26" i="4"/>
  <c r="G10" i="4"/>
</calcChain>
</file>

<file path=xl/sharedStrings.xml><?xml version="1.0" encoding="utf-8"?>
<sst xmlns="http://schemas.openxmlformats.org/spreadsheetml/2006/main" count="1422" uniqueCount="221">
  <si>
    <t>Población
de 18 años
 y más</t>
  </si>
  <si>
    <t>Absolutos</t>
  </si>
  <si>
    <t>Relativos</t>
  </si>
  <si>
    <t>NACIONAL</t>
  </si>
  <si>
    <t>Su casa</t>
  </si>
  <si>
    <t>Su trabajo</t>
  </si>
  <si>
    <t>La calle</t>
  </si>
  <si>
    <t>La escuela</t>
  </si>
  <si>
    <t xml:space="preserve">El mercado público </t>
  </si>
  <si>
    <t>En el minisuper</t>
  </si>
  <si>
    <t>El centro comercial</t>
  </si>
  <si>
    <t xml:space="preserve">El supermercado </t>
  </si>
  <si>
    <t>El cajero automático en la vía pública</t>
  </si>
  <si>
    <t>El banco</t>
  </si>
  <si>
    <t>El parque o centro recreativo</t>
  </si>
  <si>
    <t>El transporte público</t>
  </si>
  <si>
    <t xml:space="preserve">Terminales o paradas de transporte público </t>
  </si>
  <si>
    <t>El automóvil</t>
  </si>
  <si>
    <t>Otro</t>
  </si>
  <si>
    <t>HERRERA</t>
  </si>
  <si>
    <t>LOS SANTOS</t>
  </si>
  <si>
    <t>DISTRITO DE SAN MIGUELITO</t>
  </si>
  <si>
    <t xml:space="preserve">VERAGUAS </t>
  </si>
  <si>
    <t>Conductas delictivas o antisociales</t>
  </si>
  <si>
    <t>Población de 18
años y más</t>
  </si>
  <si>
    <t>Hay riñas o peleas en la calle</t>
  </si>
  <si>
    <t>Se reúnen pandillas o bandas</t>
  </si>
  <si>
    <t>Se venden productos falsificados (pirata)</t>
  </si>
  <si>
    <t>Se consume alcohol en la calle</t>
  </si>
  <si>
    <t>Hay venta clandestina de alcohol</t>
  </si>
  <si>
    <t>Se consume droga en la calle</t>
  </si>
  <si>
    <t>Se vende droga en la calle</t>
  </si>
  <si>
    <t>Hay vandalismo</t>
  </si>
  <si>
    <t>Hay calles, veredas sin o con poca iluminacion</t>
  </si>
  <si>
    <t>Hay prostitucion</t>
  </si>
  <si>
    <t>Hay disparos frecuentes</t>
  </si>
  <si>
    <t>Otras situaciones</t>
  </si>
  <si>
    <t>Población
de 18 años
y más</t>
  </si>
  <si>
    <t>Si</t>
  </si>
  <si>
    <t>No</t>
  </si>
  <si>
    <t>Población
 de 18 años
y más</t>
  </si>
  <si>
    <t>Robo de vehículo automotor</t>
  </si>
  <si>
    <t>Robo de vivienda</t>
  </si>
  <si>
    <t>Robo con violencia</t>
  </si>
  <si>
    <t>Robo sin violencia (hurto)</t>
  </si>
  <si>
    <t>Fraude bancario</t>
  </si>
  <si>
    <t>Estafa</t>
  </si>
  <si>
    <t>Vandalismo</t>
  </si>
  <si>
    <t>Amenaza</t>
  </si>
  <si>
    <t>Extorsión</t>
  </si>
  <si>
    <t>Lesiones</t>
  </si>
  <si>
    <t>Agresión sexual</t>
  </si>
  <si>
    <t>No especificado</t>
  </si>
  <si>
    <t>Puerta blindada</t>
  </si>
  <si>
    <t>Puerta de hierro</t>
  </si>
  <si>
    <t>Verjas en las ventanas</t>
  </si>
  <si>
    <t>Cerraduras especiales en las puertas</t>
  </si>
  <si>
    <t>Alarmas contra robo</t>
  </si>
  <si>
    <t>Cámara de vigilancia</t>
  </si>
  <si>
    <t>Cerca</t>
  </si>
  <si>
    <t>Muros</t>
  </si>
  <si>
    <t>Se han comprado un perro guardián</t>
  </si>
  <si>
    <t>Han contratado un cuidador o un guardia de seguridad</t>
  </si>
  <si>
    <t>Tienen un plan formal de vigilancia entre vecinos (vecinos vigilantes)</t>
  </si>
  <si>
    <t>Acuerdos informales con los vecinos para cuidar la casa</t>
  </si>
  <si>
    <t>Se han comprado un arma de fuego</t>
  </si>
  <si>
    <t>Otra</t>
  </si>
  <si>
    <t>VERAGUAS</t>
  </si>
  <si>
    <t>Sí</t>
  </si>
  <si>
    <t xml:space="preserve">Relativos </t>
  </si>
  <si>
    <t>Ha dejado de salir a caminar</t>
  </si>
  <si>
    <t>Ha dejado de permitir que sus hijos menores de edad salgan solos</t>
  </si>
  <si>
    <t>Ha dejado de visitar parientes o amigos</t>
  </si>
  <si>
    <t>Ha dejado de tomar taxis</t>
  </si>
  <si>
    <t>Ha dejado de usar transporte público</t>
  </si>
  <si>
    <t>Ha dejado de llevar mucho dinero efectivo</t>
  </si>
  <si>
    <t>Ha dejado de Ir a su centro educativo (colegio/universidad/etc.)</t>
  </si>
  <si>
    <t>Ha dejado de ir al cine o al teatro</t>
  </si>
  <si>
    <t>Ha dejado de usar joyas</t>
  </si>
  <si>
    <t>Ha dejado de salir a comer fuera</t>
  </si>
  <si>
    <t>Ha dejado de llevar consigo tarjetas de crédito o débito</t>
  </si>
  <si>
    <t>Ha dejado de ir al estadio o eventos deportivos</t>
  </si>
  <si>
    <t>Ha dejado de frecuentar centros comerciales</t>
  </si>
  <si>
    <t>Ha dejado de viajar por carretera a otra provincia</t>
  </si>
  <si>
    <t>Ha dejado de llegar muy tarde a casa/dejar la casa sola/</t>
  </si>
  <si>
    <t>Ha dejado de salir de noche</t>
  </si>
  <si>
    <t>Desempleo</t>
  </si>
  <si>
    <t>Pobreza</t>
  </si>
  <si>
    <t>Narcotráfico</t>
  </si>
  <si>
    <t>Falta de educación</t>
  </si>
  <si>
    <t>Desintegración familiar</t>
  </si>
  <si>
    <t>Uso de alcohol</t>
  </si>
  <si>
    <t>Uso de droga</t>
  </si>
  <si>
    <t>Leyes poco adecuadas</t>
  </si>
  <si>
    <t>Bajos ingresos</t>
  </si>
  <si>
    <t>Poca o nula presencia policial</t>
  </si>
  <si>
    <t>Delincuentes sin castigo</t>
  </si>
  <si>
    <t>Sistema judicial deficiente</t>
  </si>
  <si>
    <t>Falta de valores</t>
  </si>
  <si>
    <t>BOCAS DEL TORO</t>
  </si>
  <si>
    <t>COCLÉ</t>
  </si>
  <si>
    <t>COLÓN</t>
  </si>
  <si>
    <t>CHIRIQUÍ</t>
  </si>
  <si>
    <t>DARIÉN</t>
  </si>
  <si>
    <t>DISTRITO DE PANAMÁ</t>
  </si>
  <si>
    <t>RESTO DE LA PROVINCIA DE PANAMÁ</t>
  </si>
  <si>
    <t>PANAMÁ OESTE</t>
  </si>
  <si>
    <t xml:space="preserve">PANAMÁ OESTE </t>
  </si>
  <si>
    <t>Índice</t>
  </si>
  <si>
    <t>Julio 2016</t>
  </si>
  <si>
    <t xml:space="preserve">Población de 18 años y más por conductas delictivas o antisociales, </t>
  </si>
  <si>
    <t>Julio 2015 a Junio 2016</t>
  </si>
  <si>
    <t xml:space="preserve">de haberla dejado de realizar por temor a ser víctima de algún delito </t>
  </si>
  <si>
    <t>Julio 2015 a Julio 2016</t>
  </si>
  <si>
    <t>REPÚBLICA DE PANAMÁ</t>
  </si>
  <si>
    <t>Provincia</t>
  </si>
  <si>
    <t>Provincia
      Espacios 
      públicos y 
      privados</t>
  </si>
  <si>
    <t>Provincia
    Temas</t>
  </si>
  <si>
    <t xml:space="preserve">Población de 18 años y más por provincia y espacio público o privado, </t>
  </si>
  <si>
    <t>Hombres</t>
  </si>
  <si>
    <t>Mujeres</t>
  </si>
  <si>
    <t>Población de 18 años y más</t>
  </si>
  <si>
    <t>Se mantiene Igual</t>
  </si>
  <si>
    <t>En su barrio</t>
  </si>
  <si>
    <t>En su corregimiento</t>
  </si>
  <si>
    <t>En su distrito</t>
  </si>
  <si>
    <t>En su provincia</t>
  </si>
  <si>
    <t>En el país</t>
  </si>
  <si>
    <t>Población Hombres
de 18 años
y más</t>
  </si>
  <si>
    <t>Población Mujeres
de 18 años
y más</t>
  </si>
  <si>
    <t>Población Hombres
 de 18 años
y más</t>
  </si>
  <si>
    <t>Población Mujeres
 de 18 años
y más</t>
  </si>
  <si>
    <t>Población de mujeres de 18 años y más</t>
  </si>
  <si>
    <t>Población hombres de 18 años y más</t>
  </si>
  <si>
    <t>Provincia
     Temas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</si>
  <si>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</si>
  <si>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</si>
  <si>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</si>
  <si>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</si>
  <si>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</si>
  <si>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</si>
  <si>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</si>
  <si>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</si>
  <si>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</si>
  <si>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Población mujeres de 18  años y más</t>
  </si>
  <si>
    <t>Población Hombres de 18 años y más</t>
  </si>
  <si>
    <t>Población de 18  años y más</t>
  </si>
  <si>
    <t>caminando solo(a) por la noche en su barrio</t>
  </si>
  <si>
    <t>Seguro1</t>
  </si>
  <si>
    <t>Inseguro2</t>
  </si>
  <si>
    <t>1 Incluye las opciones "Muy seguro" y "Seguro"</t>
  </si>
  <si>
    <t>2 Incluye las opciones "Inseguro" y "Muy inseguro"</t>
  </si>
  <si>
    <t>Población de hombres de 18 años y más</t>
  </si>
  <si>
    <t>Cuadro 5.1</t>
  </si>
  <si>
    <t>Cuadro 5.2</t>
  </si>
  <si>
    <t>Cuadro 5.3</t>
  </si>
  <si>
    <t>según sexo y conocimiento de la ocurrencia de las mismas</t>
  </si>
  <si>
    <t>en los alrededores de su vivienda</t>
  </si>
  <si>
    <t>Población de hombres de 18
años y más</t>
  </si>
  <si>
    <t>Cuadro 5.4</t>
  </si>
  <si>
    <t>la posibilidad de ser víctima de algún delito</t>
  </si>
  <si>
    <t>Cuadro 5.5</t>
  </si>
  <si>
    <t>acerca de la posibilidad de ser víctima de alguno de ellos</t>
  </si>
  <si>
    <t>1 El informante pudo haber seleccionado más de una opción</t>
  </si>
  <si>
    <t>Provincia
      Incidentes delictivos</t>
  </si>
  <si>
    <t>Cuadro 5.6</t>
  </si>
  <si>
    <t>Hogares por provincia y medidas de protección, según condición de adopción</t>
  </si>
  <si>
    <t xml:space="preserve">de las mismas para evitar ser víctimas de la delincuencia </t>
  </si>
  <si>
    <t>Julio 2015 a junio 2016</t>
  </si>
  <si>
    <t>Provincia
   Medida de protección</t>
  </si>
  <si>
    <t>Cuadro 5.7</t>
  </si>
  <si>
    <t xml:space="preserve">Provincia
    Actividad cotidiana </t>
  </si>
  <si>
    <t xml:space="preserve">Población de 18 años y más por provincia y actividad cotidiana, según sexo y condición </t>
  </si>
  <si>
    <t>Población de 18 años y más por provincia y temas que generan</t>
  </si>
  <si>
    <t>1 La pregunta indagó sobre las tres problemáticas de mayor preocupación; los datos se presentan por la frecuencia de las menciones sin el orden.</t>
  </si>
  <si>
    <t>Cuadro 5.8</t>
  </si>
  <si>
    <t>Cuadro 5.9</t>
  </si>
  <si>
    <t>en comparación con el año pasado (2015)</t>
  </si>
  <si>
    <t>Ha aumentado</t>
  </si>
  <si>
    <t>Ha disminuido</t>
  </si>
  <si>
    <t>Población de 18 años y más por conductas delictivas o antisociales, según sexo y conocimiento de la ocurrencia de las mismas en los alrededores de su vivienda, julio 2015 a junio 2016</t>
  </si>
  <si>
    <t>Hogares por provincia y medidas de protección, según condición de adopción de las mismas para evitar ser víctimas de la delincuencia, julio 2015 a junio 2016</t>
  </si>
  <si>
    <t>Población de 18 años y más por provincia y actividad cotidiana, según sexo y condición de haberla dejado de realizar por temor a ser víctima de algún delito, julio 2015 a junio 2016</t>
  </si>
  <si>
    <t xml:space="preserve">ENCUESTA NACIONAL DE VICTIMIZACIÓN Y SEGURIDAD CIUDADANA 2017 (ENVI). Tabulados básicos. </t>
  </si>
  <si>
    <t>Población de 18 años y más por provincia y espacio público o privado, según sexo Y SEGURIDAD, julio 2016</t>
  </si>
  <si>
    <t>Soborno</t>
  </si>
  <si>
    <t>III. Valoración de Seguridad Pública</t>
  </si>
  <si>
    <t>Valoración de seguridad al caminar solo(a) por la noche en su barrio</t>
  </si>
  <si>
    <t>Valoración de seguridad</t>
  </si>
  <si>
    <t>Valoración acerca
de la posibilidad de ser víctima</t>
  </si>
  <si>
    <t>Valoración acerca
de la posibilidad de ser víctima1</t>
  </si>
  <si>
    <t>Valoración sobre los temas que generan
mayor preocupación1</t>
  </si>
  <si>
    <t>Valoración de cambio con respecto a la delincuencia
en comparación con el año pasado (2015)</t>
  </si>
  <si>
    <t>Población de 18 años y más por provincia, según sexo y seguridad caminando solo(a) por la noche en su barrio, julio 2016</t>
  </si>
  <si>
    <t>Población de 18 años y más por provincia, según sexo y valoración acerca de la posibilidad de ser víctima de algún delito en los próximos 12 meses, julio 2016</t>
  </si>
  <si>
    <t>Población de 18 años y más por provincia y delitos, según valoración acerca de la posibilidad de ser víctima de alguno de ellos, julio 2016</t>
  </si>
  <si>
    <t>Población de 18 años y más por provincia y temas que generan mayor preocupación, según la valoración de la población, julio 2016</t>
  </si>
  <si>
    <t>Población de 18 años y más por provincia y zona geográfica, según valoración en el aumento de la delincuencia con respecto al año pasado (2015), julio 2016</t>
  </si>
  <si>
    <t>Población de 18 años y más por provincia, según sexo y seguridad</t>
  </si>
  <si>
    <t>según sexo y valoración</t>
  </si>
  <si>
    <t>Población de 18 años y más por provincia, según sexo y valoración acerca de</t>
  </si>
  <si>
    <t>Población de 18 años y más por provincia y delitos, según valoración</t>
  </si>
  <si>
    <t>mayor preocupación, según la valoración de la población</t>
  </si>
  <si>
    <t>Corrupción</t>
  </si>
  <si>
    <t>Población de 18 años y valoración de cambio con respecto a la delincuencia</t>
  </si>
  <si>
    <t>Conocimiento de la ocurrencia1
de conductas delictivas o antisociales</t>
  </si>
  <si>
    <t>1 El informante pudo haber seleccionado más de una opción.</t>
  </si>
  <si>
    <t>Valoración sobre los temas 
que generan
mayor preocupación1</t>
  </si>
  <si>
    <t>Población de 18 años y más1</t>
  </si>
  <si>
    <t>Seguro2</t>
  </si>
  <si>
    <t>Inseguro3</t>
  </si>
  <si>
    <t>2 Incluye las opciones "Muy seguro" y "Seguro"</t>
  </si>
  <si>
    <t>3 Incluye las opciones "Inseguro" y "Muy inseguro"</t>
  </si>
  <si>
    <t>1 Excluye la población que respondió "No aplica".</t>
  </si>
  <si>
    <t>Total de hogares1</t>
  </si>
  <si>
    <t>Condición de adopción
de la medida2</t>
  </si>
  <si>
    <t>1 Total de hogares que adpotaron por lo menos una medida de protección en los últimos 12 meses (julio 2015 a junio 2016)</t>
  </si>
  <si>
    <t>2 El hogar pudo haber adoptado más de una medida de protección durante los últimos 12 meses (julio 2015 a junio 2016)</t>
  </si>
  <si>
    <t>Población
de 18 años
y más1</t>
  </si>
  <si>
    <t>Condición de haber dejado de realizar la actividad2</t>
  </si>
  <si>
    <t>2 El informante pudo haber seleccionado más de una opción.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</si>
</sst>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0.0"/>
    <numFmt numFmtId="166" formatCode="#\ ###\ ###"/>
    <numFmt numFmtId="167" formatCode="#\ ###\ ###\ ##0"/>
    <numFmt numFmtId="168" formatCode="#,##0.0000"/>
    <numFmt numFmtId="169" formatCode="###\ ###\ ##0"/>
  </numFmts>
  <fonts count="19" x14ac:knownFonts="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u/>
      <sz val="8"/>
      <color rgb="FF0000FF"/>
      <name val="Arial"/>
      <family val="2"/>
    </font>
    <font>
      <sz val="8"/>
      <color rgb="FF000000"/>
      <name val="Calibri"/>
      <family val="2"/>
      <charset val="1"/>
    </font>
    <font>
      <u/>
      <sz val="8"/>
      <color rgb="FF0000FF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Border="0" applyProtection="0"/>
  </cellStyleXfs>
  <cellXfs count="209">
    <xf numFmtId="0" fontId="0" fillId="0" borderId="0" xfId="0"/>
    <xf numFmtId="0" fontId="1" fillId="2" borderId="0" xfId="0" applyFont="1" applyFill="1"/>
    <xf numFmtId="0" fontId="9" fillId="3" borderId="0" xfId="0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left" vertical="center"/>
    </xf>
    <xf numFmtId="0" fontId="0" fillId="0" borderId="0" xfId="0" applyFill="1"/>
    <xf numFmtId="0" fontId="7" fillId="2" borderId="0" xfId="0" applyFont="1" applyFill="1"/>
    <xf numFmtId="0" fontId="6" fillId="3" borderId="0" xfId="0" applyFont="1" applyFill="1"/>
    <xf numFmtId="0" fontId="6" fillId="2" borderId="0" xfId="0" applyFont="1" applyFill="1"/>
    <xf numFmtId="0" fontId="6" fillId="3" borderId="0" xfId="0" applyFont="1" applyFill="1" applyAlignment="1">
      <alignment horizontal="right"/>
    </xf>
    <xf numFmtId="0" fontId="10" fillId="3" borderId="0" xfId="1" applyFont="1" applyFill="1" applyAlignment="1">
      <alignment horizontal="right"/>
    </xf>
    <xf numFmtId="49" fontId="7" fillId="2" borderId="0" xfId="2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horizontal="right" vertical="center" wrapText="1"/>
    </xf>
    <xf numFmtId="0" fontId="7" fillId="2" borderId="0" xfId="2" applyFont="1" applyFill="1" applyBorder="1" applyAlignment="1" applyProtection="1">
      <alignment horizontal="right" vertical="center" wrapText="1"/>
    </xf>
    <xf numFmtId="0" fontId="7" fillId="2" borderId="5" xfId="2" applyFont="1" applyFill="1" applyBorder="1" applyAlignment="1" applyProtection="1">
      <alignment horizontal="right" vertical="center" wrapText="1"/>
    </xf>
    <xf numFmtId="164" fontId="7" fillId="2" borderId="0" xfId="2" applyNumberFormat="1" applyFont="1" applyFill="1" applyBorder="1" applyProtection="1"/>
    <xf numFmtId="164" fontId="6" fillId="2" borderId="0" xfId="2" applyNumberFormat="1" applyFont="1" applyFill="1" applyBorder="1" applyProtection="1"/>
    <xf numFmtId="165" fontId="6" fillId="2" borderId="0" xfId="2" applyNumberFormat="1" applyFont="1" applyFill="1" applyBorder="1" applyProtection="1"/>
    <xf numFmtId="164" fontId="6" fillId="2" borderId="0" xfId="2" applyNumberFormat="1" applyFont="1" applyFill="1" applyBorder="1" applyAlignment="1" applyProtection="1">
      <alignment horizontal="left" indent="2"/>
    </xf>
    <xf numFmtId="165" fontId="6" fillId="3" borderId="0" xfId="0" applyNumberFormat="1" applyFont="1" applyFill="1"/>
    <xf numFmtId="1" fontId="6" fillId="2" borderId="0" xfId="2" applyNumberFormat="1" applyFont="1" applyFill="1" applyBorder="1" applyProtection="1"/>
    <xf numFmtId="164" fontId="6" fillId="2" borderId="1" xfId="2" applyNumberFormat="1" applyFont="1" applyFill="1" applyBorder="1" applyAlignment="1" applyProtection="1">
      <alignment horizontal="left" indent="2"/>
    </xf>
    <xf numFmtId="164" fontId="6" fillId="2" borderId="1" xfId="2" applyNumberFormat="1" applyFont="1" applyFill="1" applyBorder="1" applyProtection="1"/>
    <xf numFmtId="1" fontId="6" fillId="3" borderId="1" xfId="0" applyNumberFormat="1" applyFont="1" applyFill="1" applyBorder="1"/>
    <xf numFmtId="165" fontId="6" fillId="2" borderId="1" xfId="2" applyNumberFormat="1" applyFont="1" applyFill="1" applyBorder="1" applyProtection="1"/>
    <xf numFmtId="0" fontId="6" fillId="2" borderId="0" xfId="0" applyFont="1" applyFill="1" applyBorder="1"/>
    <xf numFmtId="165" fontId="6" fillId="3" borderId="0" xfId="0" applyNumberFormat="1" applyFont="1" applyFill="1" applyBorder="1"/>
    <xf numFmtId="165" fontId="6" fillId="3" borderId="1" xfId="0" applyNumberFormat="1" applyFont="1" applyFill="1" applyBorder="1"/>
    <xf numFmtId="0" fontId="6" fillId="3" borderId="0" xfId="0" applyFont="1" applyFill="1" applyBorder="1"/>
    <xf numFmtId="1" fontId="6" fillId="3" borderId="0" xfId="0" applyNumberFormat="1" applyFont="1" applyFill="1" applyBorder="1"/>
    <xf numFmtId="1" fontId="6" fillId="2" borderId="0" xfId="0" applyNumberFormat="1" applyFont="1" applyFill="1" applyBorder="1"/>
    <xf numFmtId="0" fontId="6" fillId="2" borderId="1" xfId="2" applyFont="1" applyFill="1" applyBorder="1" applyAlignment="1" applyProtection="1">
      <alignment vertical="center"/>
    </xf>
    <xf numFmtId="1" fontId="6" fillId="2" borderId="1" xfId="0" applyNumberFormat="1" applyFont="1" applyFill="1" applyBorder="1"/>
    <xf numFmtId="164" fontId="7" fillId="2" borderId="0" xfId="2" applyNumberFormat="1" applyFont="1" applyFill="1" applyBorder="1" applyAlignment="1" applyProtection="1"/>
    <xf numFmtId="1" fontId="6" fillId="2" borderId="0" xfId="2" applyNumberFormat="1" applyFont="1" applyFill="1" applyBorder="1" applyAlignment="1" applyProtection="1"/>
    <xf numFmtId="1" fontId="7" fillId="2" borderId="0" xfId="2" applyNumberFormat="1" applyFont="1" applyFill="1" applyBorder="1" applyAlignment="1" applyProtection="1"/>
    <xf numFmtId="1" fontId="7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left" vertical="center"/>
    </xf>
    <xf numFmtId="0" fontId="7" fillId="2" borderId="0" xfId="2" applyFont="1" applyFill="1" applyBorder="1" applyAlignment="1" applyProtection="1">
      <alignment horizontal="left" vertical="center"/>
    </xf>
    <xf numFmtId="1" fontId="6" fillId="2" borderId="1" xfId="2" applyNumberFormat="1" applyFont="1" applyFill="1" applyBorder="1" applyAlignment="1" applyProtection="1"/>
    <xf numFmtId="49" fontId="7" fillId="2" borderId="0" xfId="0" applyNumberFormat="1" applyFont="1" applyFill="1"/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horizontal="right" vertical="center"/>
    </xf>
    <xf numFmtId="169" fontId="6" fillId="2" borderId="0" xfId="0" applyNumberFormat="1" applyFont="1" applyFill="1"/>
    <xf numFmtId="0" fontId="6" fillId="2" borderId="0" xfId="2" applyFont="1" applyFill="1" applyBorder="1" applyAlignment="1" applyProtection="1">
      <alignment horizontal="left" vertical="center"/>
    </xf>
    <xf numFmtId="0" fontId="7" fillId="2" borderId="1" xfId="2" applyFont="1" applyFill="1" applyBorder="1" applyAlignment="1" applyProtection="1">
      <alignment horizontal="right" vertical="center" wrapText="1"/>
    </xf>
    <xf numFmtId="169" fontId="6" fillId="2" borderId="1" xfId="0" applyNumberFormat="1" applyFont="1" applyFill="1" applyBorder="1"/>
    <xf numFmtId="0" fontId="6" fillId="2" borderId="1" xfId="0" applyFont="1" applyFill="1" applyBorder="1"/>
    <xf numFmtId="0" fontId="7" fillId="2" borderId="0" xfId="2" applyFont="1" applyFill="1" applyBorder="1" applyAlignment="1" applyProtection="1">
      <alignment horizontal="left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right" vertical="center" wrapText="1"/>
    </xf>
    <xf numFmtId="0" fontId="3" fillId="2" borderId="0" xfId="2" applyFont="1" applyFill="1" applyBorder="1" applyAlignment="1" applyProtection="1">
      <alignment horizontal="right" vertical="center" wrapText="1"/>
    </xf>
    <xf numFmtId="0" fontId="3" fillId="2" borderId="0" xfId="2" applyFont="1" applyFill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horizontal="left" vertical="center"/>
    </xf>
    <xf numFmtId="0" fontId="3" fillId="2" borderId="0" xfId="2" applyFont="1" applyFill="1" applyBorder="1" applyAlignment="1" applyProtection="1">
      <alignment horizontal="right" vertical="center"/>
    </xf>
    <xf numFmtId="166" fontId="2" fillId="2" borderId="0" xfId="2" applyNumberFormat="1" applyFont="1" applyFill="1" applyBorder="1" applyAlignment="1" applyProtection="1">
      <alignment horizontal="right" vertical="center"/>
    </xf>
    <xf numFmtId="165" fontId="7" fillId="2" borderId="0" xfId="2" applyNumberFormat="1" applyFont="1" applyFill="1" applyBorder="1" applyProtection="1"/>
    <xf numFmtId="165" fontId="2" fillId="2" borderId="0" xfId="2" applyNumberFormat="1" applyFont="1" applyFill="1" applyBorder="1" applyProtection="1"/>
    <xf numFmtId="0" fontId="2" fillId="2" borderId="0" xfId="2" applyFont="1" applyFill="1" applyBorder="1" applyAlignment="1" applyProtection="1">
      <alignment horizontal="left" vertical="center"/>
    </xf>
    <xf numFmtId="1" fontId="6" fillId="3" borderId="0" xfId="0" applyNumberFormat="1" applyFont="1" applyFill="1"/>
    <xf numFmtId="0" fontId="2" fillId="2" borderId="3" xfId="2" applyFont="1" applyFill="1" applyBorder="1" applyAlignment="1" applyProtection="1">
      <alignment horizontal="left" vertical="center"/>
    </xf>
    <xf numFmtId="164" fontId="2" fillId="2" borderId="3" xfId="2" applyNumberFormat="1" applyFont="1" applyFill="1" applyBorder="1" applyAlignment="1" applyProtection="1">
      <alignment vertical="center"/>
    </xf>
    <xf numFmtId="165" fontId="2" fillId="2" borderId="3" xfId="2" applyNumberFormat="1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justify"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 wrapText="1"/>
    </xf>
    <xf numFmtId="167" fontId="2" fillId="2" borderId="0" xfId="2" applyNumberFormat="1" applyFont="1" applyFill="1" applyBorder="1" applyProtection="1"/>
    <xf numFmtId="165" fontId="2" fillId="2" borderId="0" xfId="2" applyNumberFormat="1" applyFont="1" applyFill="1" applyBorder="1" applyAlignment="1" applyProtection="1">
      <alignment vertical="center"/>
    </xf>
    <xf numFmtId="0" fontId="3" fillId="2" borderId="0" xfId="0" applyFont="1" applyFill="1"/>
    <xf numFmtId="0" fontId="11" fillId="3" borderId="0" xfId="0" applyFont="1" applyFill="1"/>
    <xf numFmtId="0" fontId="11" fillId="2" borderId="0" xfId="0" applyFont="1" applyFill="1"/>
    <xf numFmtId="0" fontId="3" fillId="2" borderId="0" xfId="2" applyFont="1" applyFill="1" applyBorder="1" applyAlignment="1" applyProtection="1">
      <alignment vertical="center"/>
    </xf>
    <xf numFmtId="0" fontId="12" fillId="3" borderId="0" xfId="1" applyFont="1" applyFill="1" applyAlignment="1">
      <alignment horizontal="right"/>
    </xf>
    <xf numFmtId="49" fontId="3" fillId="2" borderId="0" xfId="0" applyNumberFormat="1" applyFont="1" applyFill="1"/>
    <xf numFmtId="0" fontId="3" fillId="2" borderId="1" xfId="2" applyFont="1" applyFill="1" applyBorder="1" applyAlignment="1" applyProtection="1">
      <alignment vertical="center"/>
    </xf>
    <xf numFmtId="0" fontId="11" fillId="2" borderId="0" xfId="2" applyFont="1" applyFill="1" applyBorder="1" applyAlignment="1" applyProtection="1">
      <alignment vertical="center"/>
    </xf>
    <xf numFmtId="0" fontId="7" fillId="2" borderId="1" xfId="2" applyFont="1" applyFill="1" applyBorder="1" applyAlignment="1" applyProtection="1">
      <alignment vertical="center"/>
    </xf>
    <xf numFmtId="0" fontId="6" fillId="3" borderId="0" xfId="0" applyFont="1" applyFill="1" applyAlignment="1"/>
    <xf numFmtId="0" fontId="7" fillId="2" borderId="5" xfId="2" applyFont="1" applyFill="1" applyBorder="1" applyAlignment="1" applyProtection="1">
      <alignment horizontal="right" vertical="center"/>
    </xf>
    <xf numFmtId="0" fontId="7" fillId="2" borderId="0" xfId="2" applyFont="1" applyFill="1" applyBorder="1" applyAlignment="1" applyProtection="1">
      <alignment horizontal="right" vertical="center"/>
    </xf>
    <xf numFmtId="0" fontId="6" fillId="2" borderId="0" xfId="2" applyFont="1" applyFill="1" applyBorder="1" applyAlignment="1" applyProtection="1">
      <alignment horizontal="right" vertical="center" wrapText="1"/>
    </xf>
    <xf numFmtId="165" fontId="7" fillId="2" borderId="0" xfId="2" applyNumberFormat="1" applyFont="1" applyFill="1" applyBorder="1" applyAlignment="1" applyProtection="1"/>
    <xf numFmtId="164" fontId="6" fillId="2" borderId="0" xfId="2" applyNumberFormat="1" applyFont="1" applyFill="1" applyBorder="1" applyAlignment="1" applyProtection="1"/>
    <xf numFmtId="0" fontId="6" fillId="3" borderId="1" xfId="0" applyFont="1" applyFill="1" applyBorder="1"/>
    <xf numFmtId="164" fontId="6" fillId="2" borderId="1" xfId="2" applyNumberFormat="1" applyFont="1" applyFill="1" applyBorder="1" applyAlignment="1" applyProtection="1"/>
    <xf numFmtId="0" fontId="6" fillId="2" borderId="3" xfId="0" applyFont="1" applyFill="1" applyBorder="1"/>
    <xf numFmtId="0" fontId="7" fillId="2" borderId="0" xfId="2" applyFont="1" applyFill="1" applyBorder="1" applyAlignment="1" applyProtection="1">
      <alignment horizontal="center" vertical="center"/>
    </xf>
    <xf numFmtId="166" fontId="6" fillId="2" borderId="0" xfId="2" applyNumberFormat="1" applyFont="1" applyFill="1" applyBorder="1" applyAlignment="1" applyProtection="1">
      <alignment horizontal="right" vertical="center"/>
    </xf>
    <xf numFmtId="0" fontId="6" fillId="2" borderId="3" xfId="2" applyFont="1" applyFill="1" applyBorder="1" applyAlignment="1" applyProtection="1">
      <alignment horizontal="left" vertical="center"/>
    </xf>
    <xf numFmtId="164" fontId="6" fillId="2" borderId="3" xfId="2" applyNumberFormat="1" applyFont="1" applyFill="1" applyBorder="1" applyAlignment="1" applyProtection="1">
      <alignment vertical="center"/>
    </xf>
    <xf numFmtId="165" fontId="6" fillId="2" borderId="3" xfId="2" applyNumberFormat="1" applyFont="1" applyFill="1" applyBorder="1" applyAlignment="1" applyProtection="1">
      <alignment horizontal="right" vertical="center"/>
    </xf>
    <xf numFmtId="0" fontId="6" fillId="2" borderId="0" xfId="2" applyFont="1" applyFill="1" applyBorder="1" applyAlignment="1" applyProtection="1">
      <alignment horizontal="justify" vertical="center"/>
    </xf>
    <xf numFmtId="0" fontId="6" fillId="2" borderId="0" xfId="2" applyFont="1" applyFill="1" applyBorder="1" applyAlignment="1" applyProtection="1">
      <alignment vertical="center" wrapText="1"/>
    </xf>
    <xf numFmtId="167" fontId="6" fillId="2" borderId="0" xfId="2" applyNumberFormat="1" applyFont="1" applyFill="1" applyBorder="1" applyProtection="1"/>
    <xf numFmtId="165" fontId="6" fillId="2" borderId="0" xfId="2" applyNumberFormat="1" applyFont="1" applyFill="1" applyBorder="1" applyAlignment="1" applyProtection="1">
      <alignment vertical="center"/>
    </xf>
    <xf numFmtId="3" fontId="6" fillId="2" borderId="0" xfId="2" applyNumberFormat="1" applyFont="1" applyFill="1" applyBorder="1" applyAlignment="1" applyProtection="1">
      <alignment vertical="center"/>
    </xf>
    <xf numFmtId="0" fontId="7" fillId="2" borderId="5" xfId="2" applyFont="1" applyFill="1" applyBorder="1" applyAlignment="1" applyProtection="1">
      <alignment horizontal="center" vertical="center"/>
    </xf>
    <xf numFmtId="1" fontId="6" fillId="2" borderId="0" xfId="2" applyNumberFormat="1" applyFont="1" applyFill="1" applyBorder="1" applyAlignment="1" applyProtection="1">
      <alignment horizontal="right" vertical="center" wrapText="1"/>
    </xf>
    <xf numFmtId="165" fontId="6" fillId="2" borderId="0" xfId="2" applyNumberFormat="1" applyFont="1" applyFill="1" applyBorder="1" applyAlignment="1" applyProtection="1"/>
    <xf numFmtId="168" fontId="6" fillId="2" borderId="0" xfId="2" applyNumberFormat="1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horizontal="left" vertical="center" indent="15"/>
    </xf>
    <xf numFmtId="165" fontId="6" fillId="3" borderId="0" xfId="0" applyNumberFormat="1" applyFont="1" applyFill="1" applyAlignment="1">
      <alignment horizontal="right"/>
    </xf>
    <xf numFmtId="0" fontId="7" fillId="2" borderId="3" xfId="2" applyFont="1" applyFill="1" applyBorder="1" applyAlignment="1" applyProtection="1">
      <alignment horizontal="left"/>
    </xf>
    <xf numFmtId="0" fontId="7" fillId="2" borderId="5" xfId="2" applyFont="1" applyFill="1" applyBorder="1" applyAlignment="1" applyProtection="1">
      <alignment horizontal="left"/>
    </xf>
    <xf numFmtId="0" fontId="6" fillId="2" borderId="5" xfId="2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>
      <alignment horizontal="right" vertical="center"/>
    </xf>
    <xf numFmtId="0" fontId="6" fillId="2" borderId="0" xfId="2" applyFont="1" applyFill="1" applyBorder="1" applyAlignment="1" applyProtection="1">
      <alignment horizontal="left" vertical="center" wrapText="1"/>
    </xf>
    <xf numFmtId="165" fontId="6" fillId="2" borderId="0" xfId="0" applyNumberFormat="1" applyFont="1" applyFill="1"/>
    <xf numFmtId="165" fontId="6" fillId="2" borderId="1" xfId="0" applyNumberFormat="1" applyFont="1" applyFill="1" applyBorder="1"/>
    <xf numFmtId="0" fontId="7" fillId="2" borderId="2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/>
    <xf numFmtId="0" fontId="7" fillId="2" borderId="0" xfId="2" applyFont="1" applyFill="1" applyBorder="1" applyAlignment="1" applyProtection="1">
      <alignment horizontal="center" vertical="center" wrapText="1"/>
    </xf>
    <xf numFmtId="0" fontId="11" fillId="2" borderId="0" xfId="0" applyFont="1" applyFill="1" applyBorder="1"/>
    <xf numFmtId="0" fontId="3" fillId="2" borderId="1" xfId="2" applyFont="1" applyFill="1" applyBorder="1" applyAlignment="1" applyProtection="1">
      <alignment horizontal="right" vertical="center" wrapText="1"/>
    </xf>
    <xf numFmtId="0" fontId="7" fillId="2" borderId="1" xfId="2" applyFont="1" applyFill="1" applyBorder="1" applyAlignment="1" applyProtection="1">
      <alignment horizontal="right" vertical="center"/>
    </xf>
    <xf numFmtId="0" fontId="13" fillId="2" borderId="0" xfId="0" applyFont="1" applyFill="1"/>
    <xf numFmtId="0" fontId="14" fillId="2" borderId="0" xfId="0" applyFont="1" applyFill="1"/>
    <xf numFmtId="0" fontId="14" fillId="3" borderId="0" xfId="0" applyFont="1" applyFill="1"/>
    <xf numFmtId="0" fontId="13" fillId="2" borderId="0" xfId="2" applyFont="1" applyFill="1" applyBorder="1" applyAlignment="1" applyProtection="1">
      <alignment horizontal="left" vertical="center"/>
    </xf>
    <xf numFmtId="0" fontId="14" fillId="2" borderId="0" xfId="2" applyFont="1" applyFill="1" applyBorder="1" applyAlignment="1" applyProtection="1">
      <alignment horizontal="center" vertical="center" wrapText="1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horizontal="right" vertical="center"/>
    </xf>
    <xf numFmtId="0" fontId="14" fillId="2" borderId="1" xfId="0" applyFont="1" applyFill="1" applyBorder="1"/>
    <xf numFmtId="0" fontId="14" fillId="3" borderId="3" xfId="0" applyFont="1" applyFill="1" applyBorder="1"/>
    <xf numFmtId="0" fontId="14" fillId="2" borderId="0" xfId="0" applyFont="1" applyFill="1" applyBorder="1"/>
    <xf numFmtId="0" fontId="13" fillId="2" borderId="0" xfId="2" applyFont="1" applyFill="1" applyBorder="1" applyAlignment="1" applyProtection="1">
      <alignment horizontal="center" vertical="center" wrapText="1"/>
    </xf>
    <xf numFmtId="169" fontId="14" fillId="3" borderId="0" xfId="0" applyNumberFormat="1" applyFont="1" applyFill="1"/>
    <xf numFmtId="169" fontId="13" fillId="2" borderId="0" xfId="2" applyNumberFormat="1" applyFont="1" applyFill="1" applyBorder="1" applyAlignment="1" applyProtection="1">
      <alignment horizontal="center" vertical="center" wrapText="1"/>
    </xf>
    <xf numFmtId="169" fontId="13" fillId="2" borderId="0" xfId="2" applyNumberFormat="1" applyFont="1" applyFill="1" applyBorder="1" applyAlignment="1" applyProtection="1">
      <alignment horizontal="right" vertical="center" wrapText="1"/>
    </xf>
    <xf numFmtId="0" fontId="14" fillId="2" borderId="0" xfId="2" applyFont="1" applyFill="1" applyBorder="1" applyAlignment="1" applyProtection="1">
      <alignment horizontal="left" vertical="center"/>
    </xf>
    <xf numFmtId="165" fontId="14" fillId="3" borderId="0" xfId="0" applyNumberFormat="1" applyFont="1" applyFill="1"/>
    <xf numFmtId="169" fontId="14" fillId="2" borderId="0" xfId="0" applyNumberFormat="1" applyFont="1" applyFill="1"/>
    <xf numFmtId="0" fontId="15" fillId="2" borderId="0" xfId="2" applyFont="1" applyFill="1" applyBorder="1" applyAlignment="1" applyProtection="1">
      <alignment horizontal="left" vertical="center"/>
    </xf>
    <xf numFmtId="0" fontId="14" fillId="2" borderId="1" xfId="2" applyFont="1" applyFill="1" applyBorder="1" applyAlignment="1" applyProtection="1">
      <alignment horizontal="left" vertical="center"/>
    </xf>
    <xf numFmtId="169" fontId="14" fillId="3" borderId="1" xfId="0" applyNumberFormat="1" applyFont="1" applyFill="1" applyBorder="1"/>
    <xf numFmtId="169" fontId="14" fillId="2" borderId="1" xfId="0" applyNumberFormat="1" applyFont="1" applyFill="1" applyBorder="1"/>
    <xf numFmtId="165" fontId="14" fillId="3" borderId="1" xfId="0" applyNumberFormat="1" applyFont="1" applyFill="1" applyBorder="1"/>
    <xf numFmtId="0" fontId="13" fillId="2" borderId="3" xfId="2" applyFont="1" applyFill="1" applyBorder="1" applyAlignment="1" applyProtection="1">
      <alignment horizontal="right" vertical="center" wrapText="1"/>
    </xf>
    <xf numFmtId="0" fontId="13" fillId="2" borderId="0" xfId="2" applyFont="1" applyFill="1" applyBorder="1" applyAlignment="1" applyProtection="1">
      <alignment horizontal="right" vertical="center" wrapText="1"/>
    </xf>
    <xf numFmtId="0" fontId="13" fillId="2" borderId="5" xfId="2" applyFont="1" applyFill="1" applyBorder="1" applyAlignment="1" applyProtection="1">
      <alignment horizontal="right" vertical="center" wrapText="1"/>
    </xf>
    <xf numFmtId="0" fontId="2" fillId="2" borderId="0" xfId="2" applyFont="1" applyFill="1" applyBorder="1" applyAlignment="1" applyProtection="1">
      <alignment horizontal="left" vertical="center" indent="2"/>
    </xf>
    <xf numFmtId="0" fontId="6" fillId="2" borderId="0" xfId="2" applyFont="1" applyFill="1" applyBorder="1" applyAlignment="1" applyProtection="1">
      <alignment horizontal="left" vertical="center" indent="1"/>
    </xf>
    <xf numFmtId="0" fontId="7" fillId="2" borderId="0" xfId="2" applyFont="1" applyFill="1" applyBorder="1" applyAlignment="1" applyProtection="1">
      <alignment horizontal="left" wrapText="1"/>
    </xf>
    <xf numFmtId="0" fontId="14" fillId="3" borderId="0" xfId="0" applyFont="1" applyFill="1" applyAlignment="1">
      <alignment horizontal="right"/>
    </xf>
    <xf numFmtId="0" fontId="16" fillId="3" borderId="0" xfId="1" applyFont="1" applyFill="1" applyAlignment="1">
      <alignment horizontal="right"/>
    </xf>
    <xf numFmtId="0" fontId="14" fillId="2" borderId="0" xfId="2" applyFont="1" applyFill="1" applyBorder="1" applyAlignment="1" applyProtection="1">
      <alignment horizontal="right" vertical="top" wrapText="1"/>
    </xf>
    <xf numFmtId="0" fontId="13" fillId="2" borderId="1" xfId="2" applyFont="1" applyFill="1" applyBorder="1" applyAlignment="1" applyProtection="1">
      <alignment horizontal="right" vertical="center" wrapText="1"/>
    </xf>
    <xf numFmtId="0" fontId="13" fillId="2" borderId="7" xfId="2" applyFont="1" applyFill="1" applyBorder="1" applyAlignment="1" applyProtection="1">
      <alignment horizontal="right" vertical="center" wrapText="1"/>
    </xf>
    <xf numFmtId="169" fontId="13" fillId="2" borderId="0" xfId="0" applyNumberFormat="1" applyFont="1" applyFill="1" applyBorder="1"/>
    <xf numFmtId="169" fontId="14" fillId="2" borderId="0" xfId="0" applyNumberFormat="1" applyFont="1" applyFill="1" applyBorder="1"/>
    <xf numFmtId="165" fontId="14" fillId="3" borderId="0" xfId="0" applyNumberFormat="1" applyFont="1" applyFill="1" applyBorder="1"/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6" xfId="2" applyFont="1" applyFill="1" applyBorder="1" applyAlignment="1" applyProtection="1">
      <alignment horizontal="right" vertical="center" wrapText="1"/>
    </xf>
    <xf numFmtId="0" fontId="2" fillId="2" borderId="0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horizontal="left" vertical="center"/>
    </xf>
    <xf numFmtId="0" fontId="2" fillId="2" borderId="0" xfId="2" applyFont="1" applyFill="1" applyBorder="1" applyAlignment="1" applyProtection="1">
      <alignment horizontal="justify" vertical="center"/>
    </xf>
    <xf numFmtId="0" fontId="3" fillId="2" borderId="2" xfId="2" applyFont="1" applyFill="1" applyBorder="1" applyAlignment="1" applyProtection="1">
      <alignment horizontal="left" vertical="center"/>
    </xf>
    <xf numFmtId="0" fontId="3" fillId="2" borderId="6" xfId="2" applyFont="1" applyFill="1" applyBorder="1" applyAlignment="1" applyProtection="1">
      <alignment horizontal="left" vertical="center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 applyProtection="1">
      <alignment horizontal="right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 applyProtection="1">
      <alignment horizontal="left" vertical="center" wrapText="1"/>
    </xf>
    <xf numFmtId="0" fontId="7" fillId="2" borderId="2" xfId="2" applyFont="1" applyFill="1" applyBorder="1" applyAlignment="1" applyProtection="1">
      <alignment horizontal="left" vertical="center" wrapText="1"/>
    </xf>
    <xf numFmtId="0" fontId="7" fillId="2" borderId="2" xfId="2" applyFont="1" applyFill="1" applyBorder="1" applyAlignment="1" applyProtection="1">
      <alignment horizontal="center" vertical="center"/>
    </xf>
    <xf numFmtId="0" fontId="7" fillId="2" borderId="6" xfId="2" applyFont="1" applyFill="1" applyBorder="1" applyAlignment="1" applyProtection="1">
      <alignment horizontal="right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0" fontId="7" fillId="2" borderId="6" xfId="2" applyFont="1" applyFill="1" applyBorder="1" applyAlignment="1" applyProtection="1">
      <alignment horizontal="left" vertical="center" wrapText="1"/>
    </xf>
    <xf numFmtId="0" fontId="7" fillId="2" borderId="4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left" vertical="center"/>
    </xf>
    <xf numFmtId="0" fontId="6" fillId="2" borderId="0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horizontal="justify" vertical="center"/>
    </xf>
    <xf numFmtId="0" fontId="7" fillId="2" borderId="2" xfId="2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3" xfId="2" applyFont="1" applyFill="1" applyBorder="1" applyAlignment="1" applyProtection="1">
      <alignment horizontal="left" vertical="center" wrapText="1"/>
    </xf>
    <xf numFmtId="0" fontId="7" fillId="2" borderId="5" xfId="2" applyFont="1" applyFill="1" applyBorder="1" applyAlignment="1" applyProtection="1">
      <alignment horizontal="left" vertical="center" wrapText="1"/>
    </xf>
    <xf numFmtId="0" fontId="13" fillId="2" borderId="2" xfId="2" applyFont="1" applyFill="1" applyBorder="1" applyAlignment="1" applyProtection="1">
      <alignment horizontal="center" vertical="center" wrapText="1"/>
    </xf>
    <xf numFmtId="0" fontId="13" fillId="2" borderId="2" xfId="2" applyFont="1" applyFill="1" applyBorder="1" applyAlignment="1" applyProtection="1">
      <alignment horizontal="right" vertical="center" wrapText="1"/>
    </xf>
    <xf numFmtId="0" fontId="13" fillId="2" borderId="6" xfId="2" applyFont="1" applyFill="1" applyBorder="1" applyAlignment="1" applyProtection="1">
      <alignment horizontal="right" vertical="center" wrapText="1"/>
    </xf>
    <xf numFmtId="0" fontId="14" fillId="2" borderId="1" xfId="0" applyFont="1" applyFill="1" applyBorder="1"/>
    <xf numFmtId="0" fontId="13" fillId="2" borderId="2" xfId="2" applyFont="1" applyFill="1" applyBorder="1" applyAlignment="1" applyProtection="1">
      <alignment horizontal="left" vertical="center" wrapText="1"/>
    </xf>
    <xf numFmtId="0" fontId="13" fillId="2" borderId="6" xfId="2" applyFont="1" applyFill="1" applyBorder="1" applyAlignment="1" applyProtection="1">
      <alignment horizontal="left" vertical="center" wrapText="1"/>
    </xf>
    <xf numFmtId="0" fontId="13" fillId="2" borderId="3" xfId="2" applyFont="1" applyFill="1" applyBorder="1" applyAlignment="1" applyProtection="1">
      <alignment horizontal="right" vertical="center" wrapText="1"/>
    </xf>
    <xf numFmtId="0" fontId="13" fillId="2" borderId="0" xfId="2" applyFont="1" applyFill="1" applyBorder="1" applyAlignment="1" applyProtection="1">
      <alignment horizontal="right" vertical="center" wrapText="1"/>
    </xf>
    <xf numFmtId="0" fontId="13" fillId="2" borderId="5" xfId="2" applyFont="1" applyFill="1" applyBorder="1" applyAlignment="1" applyProtection="1">
      <alignment horizontal="righ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6" xfId="2" applyFont="1" applyFill="1" applyBorder="1" applyAlignment="1" applyProtection="1">
      <alignment horizontal="center" vertical="center" wrapText="1"/>
    </xf>
    <xf numFmtId="0" fontId="13" fillId="2" borderId="3" xfId="2" applyFont="1" applyFill="1" applyBorder="1" applyAlignment="1" applyProtection="1">
      <alignment horizontal="left" vertical="center" wrapText="1"/>
    </xf>
    <xf numFmtId="0" fontId="13" fillId="2" borderId="0" xfId="2" applyFont="1" applyFill="1" applyBorder="1" applyAlignment="1" applyProtection="1">
      <alignment horizontal="left" vertical="center" wrapText="1"/>
    </xf>
    <xf numFmtId="0" fontId="13" fillId="2" borderId="5" xfId="2" applyFont="1" applyFill="1" applyBorder="1" applyAlignment="1" applyProtection="1">
      <alignment horizontal="left" vertical="center" wrapText="1"/>
    </xf>
    <xf numFmtId="0" fontId="17" fillId="0" borderId="0" xfId="0" applyFont="1"/>
    <xf numFmtId="0" fontId="18" fillId="0" borderId="0" xfId="0" applyFont="1"/>
    <xf numFmtId="0" fontId="0" fillId="3" borderId="0" xfId="0" applyFill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4F9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3FF"/>
      <color rgb="FFEFF4FF"/>
      <color rgb="FFF3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6690360</xdr:colOff>
      <xdr:row>1</xdr:row>
      <xdr:rowOff>108856</xdr:rowOff>
    </xdr:to>
    <xdr:grpSp>
      <xdr:nvGrpSpPr>
        <xdr:cNvPr id="2" name="1 Grupo"/>
        <xdr:cNvGrpSpPr/>
      </xdr:nvGrpSpPr>
      <xdr:grpSpPr>
        <a:xfrm>
          <a:off x="0" y="0"/>
          <a:ext cx="7482840" cy="657496"/>
          <a:chOff x="0" y="0"/>
          <a:chExt cx="6182204" cy="588204"/>
        </a:xfrm>
      </xdr:grpSpPr>
      <xdr:pic>
        <xdr:nvPicPr>
          <xdr:cNvPr id="3" name="7 Imagen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9091" y="21475"/>
            <a:ext cx="4183380" cy="472474"/>
          </a:xfrm>
          <a:prstGeom prst="rect">
            <a:avLst/>
          </a:prstGeom>
        </xdr:spPr>
      </xdr:pic>
      <xdr:pic>
        <xdr:nvPicPr>
          <xdr:cNvPr id="4" name="8 Imagen" descr="logo UE(1)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4846" y="0"/>
            <a:ext cx="521624" cy="356062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Text Box 7"/>
          <xdr:cNvSpPr txBox="1">
            <a:spLocks noChangeArrowheads="1"/>
          </xdr:cNvSpPr>
        </xdr:nvSpPr>
        <xdr:spPr bwMode="auto">
          <a:xfrm>
            <a:off x="5274731" y="374073"/>
            <a:ext cx="907473" cy="2003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ES" sz="600">
                <a:effectLst/>
                <a:latin typeface="Arial"/>
                <a:ea typeface="Calibri"/>
                <a:cs typeface="Times New Roman"/>
              </a:rPr>
              <a:t>UNIÓN EUROPEA</a:t>
            </a:r>
            <a:endParaRPr lang="es-PA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0" y="396933"/>
            <a:ext cx="4204854" cy="1912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ES" sz="550">
                <a:effectLst/>
                <a:latin typeface="Arial"/>
                <a:ea typeface="Calibri"/>
                <a:cs typeface="Times New Roman"/>
              </a:rPr>
              <a:t>REPÚBLICA DE PANAMÁ</a:t>
            </a:r>
            <a:endParaRPr lang="es-PA" sz="1100">
              <a:effectLst/>
              <a:latin typeface="Calibri"/>
              <a:ea typeface="Calibri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showGridLines="0" tabSelected="1" workbookViewId="0">
      <selection activeCell="B4" sqref="B4"/>
    </sheetView>
  </sheetViews>
  <sheetFormatPr baseColWidth="10" defaultRowHeight="14.4" x14ac:dyDescent="0.3"/>
  <cols>
    <col min="2" max="2" width="177.33203125" customWidth="1"/>
  </cols>
  <sheetData>
    <row r="1" spans="1:1024" s="208" customFormat="1" ht="43.2" customHeight="1" x14ac:dyDescent="0.3">
      <c r="A1" s="206"/>
      <c r="B1" s="206"/>
      <c r="C1" s="206"/>
      <c r="D1" s="206"/>
      <c r="E1" s="206"/>
      <c r="F1" s="207"/>
      <c r="G1" s="207"/>
      <c r="H1" s="207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  <c r="IV1" s="206"/>
      <c r="IW1" s="206"/>
      <c r="IX1" s="206"/>
      <c r="IY1" s="206"/>
      <c r="IZ1" s="206"/>
      <c r="JA1" s="206"/>
      <c r="JB1" s="206"/>
      <c r="JC1" s="206"/>
      <c r="JD1" s="206"/>
      <c r="JE1" s="206"/>
      <c r="JF1" s="206"/>
      <c r="JG1" s="206"/>
      <c r="JH1" s="206"/>
      <c r="JI1" s="206"/>
      <c r="JJ1" s="206"/>
      <c r="JK1" s="206"/>
      <c r="JL1" s="206"/>
      <c r="JM1" s="206"/>
      <c r="JN1" s="206"/>
      <c r="JO1" s="206"/>
      <c r="JP1" s="206"/>
      <c r="JQ1" s="206"/>
      <c r="JR1" s="206"/>
      <c r="JS1" s="206"/>
      <c r="JT1" s="206"/>
      <c r="JU1" s="206"/>
      <c r="JV1" s="206"/>
      <c r="JW1" s="206"/>
      <c r="JX1" s="206"/>
      <c r="JY1" s="206"/>
      <c r="JZ1" s="206"/>
      <c r="KA1" s="206"/>
      <c r="KB1" s="206"/>
      <c r="KC1" s="206"/>
      <c r="KD1" s="206"/>
      <c r="KE1" s="206"/>
      <c r="KF1" s="206"/>
      <c r="KG1" s="206"/>
      <c r="KH1" s="206"/>
      <c r="KI1" s="206"/>
      <c r="KJ1" s="206"/>
      <c r="KK1" s="206"/>
      <c r="KL1" s="206"/>
      <c r="KM1" s="206"/>
      <c r="KN1" s="206"/>
      <c r="KO1" s="206"/>
      <c r="KP1" s="206"/>
      <c r="KQ1" s="206"/>
      <c r="KR1" s="206"/>
      <c r="KS1" s="206"/>
      <c r="KT1" s="206"/>
      <c r="KU1" s="206"/>
      <c r="KV1" s="206"/>
      <c r="KW1" s="206"/>
      <c r="KX1" s="206"/>
      <c r="KY1" s="206"/>
      <c r="KZ1" s="206"/>
      <c r="LA1" s="206"/>
      <c r="LB1" s="206"/>
      <c r="LC1" s="206"/>
      <c r="LD1" s="206"/>
      <c r="LE1" s="206"/>
      <c r="LF1" s="206"/>
      <c r="LG1" s="206"/>
      <c r="LH1" s="206"/>
      <c r="LI1" s="206"/>
      <c r="LJ1" s="206"/>
      <c r="LK1" s="206"/>
      <c r="LL1" s="206"/>
      <c r="LM1" s="206"/>
      <c r="LN1" s="206"/>
      <c r="LO1" s="206"/>
      <c r="LP1" s="206"/>
      <c r="LQ1" s="206"/>
      <c r="LR1" s="206"/>
      <c r="LS1" s="206"/>
      <c r="LT1" s="206"/>
      <c r="LU1" s="206"/>
      <c r="LV1" s="206"/>
      <c r="LW1" s="206"/>
      <c r="LX1" s="206"/>
      <c r="LY1" s="206"/>
      <c r="LZ1" s="206"/>
      <c r="MA1" s="206"/>
      <c r="MB1" s="206"/>
      <c r="MC1" s="206"/>
      <c r="MD1" s="206"/>
      <c r="ME1" s="206"/>
      <c r="MF1" s="206"/>
      <c r="MG1" s="206"/>
      <c r="MH1" s="206"/>
      <c r="MI1" s="206"/>
      <c r="MJ1" s="206"/>
      <c r="MK1" s="206"/>
      <c r="ML1" s="206"/>
      <c r="MM1" s="206"/>
      <c r="MN1" s="206"/>
      <c r="MO1" s="206"/>
      <c r="MP1" s="206"/>
      <c r="MQ1" s="206"/>
      <c r="MR1" s="206"/>
      <c r="MS1" s="206"/>
      <c r="MT1" s="206"/>
      <c r="MU1" s="206"/>
      <c r="MV1" s="206"/>
      <c r="MW1" s="206"/>
      <c r="MX1" s="206"/>
      <c r="MY1" s="206"/>
      <c r="MZ1" s="206"/>
      <c r="NA1" s="206"/>
      <c r="NB1" s="206"/>
      <c r="NC1" s="206"/>
      <c r="ND1" s="206"/>
      <c r="NE1" s="206"/>
      <c r="NF1" s="206"/>
      <c r="NG1" s="206"/>
      <c r="NH1" s="206"/>
      <c r="NI1" s="206"/>
      <c r="NJ1" s="206"/>
      <c r="NK1" s="206"/>
      <c r="NL1" s="206"/>
      <c r="NM1" s="206"/>
      <c r="NN1" s="206"/>
      <c r="NO1" s="206"/>
      <c r="NP1" s="206"/>
      <c r="NQ1" s="206"/>
      <c r="NR1" s="206"/>
      <c r="NS1" s="206"/>
      <c r="NT1" s="206"/>
      <c r="NU1" s="206"/>
      <c r="NV1" s="206"/>
      <c r="NW1" s="206"/>
      <c r="NX1" s="206"/>
      <c r="NY1" s="206"/>
      <c r="NZ1" s="206"/>
      <c r="OA1" s="206"/>
      <c r="OB1" s="206"/>
      <c r="OC1" s="206"/>
      <c r="OD1" s="206"/>
      <c r="OE1" s="206"/>
      <c r="OF1" s="206"/>
      <c r="OG1" s="206"/>
      <c r="OH1" s="206"/>
      <c r="OI1" s="206"/>
      <c r="OJ1" s="206"/>
      <c r="OK1" s="206"/>
      <c r="OL1" s="206"/>
      <c r="OM1" s="206"/>
      <c r="ON1" s="206"/>
      <c r="OO1" s="206"/>
      <c r="OP1" s="206"/>
      <c r="OQ1" s="206"/>
      <c r="OR1" s="206"/>
      <c r="OS1" s="206"/>
      <c r="OT1" s="206"/>
      <c r="OU1" s="206"/>
      <c r="OV1" s="206"/>
      <c r="OW1" s="206"/>
      <c r="OX1" s="206"/>
      <c r="OY1" s="206"/>
      <c r="OZ1" s="206"/>
      <c r="PA1" s="206"/>
      <c r="PB1" s="206"/>
      <c r="PC1" s="206"/>
      <c r="PD1" s="206"/>
      <c r="PE1" s="206"/>
      <c r="PF1" s="206"/>
      <c r="PG1" s="206"/>
      <c r="PH1" s="206"/>
      <c r="PI1" s="206"/>
      <c r="PJ1" s="206"/>
      <c r="PK1" s="206"/>
      <c r="PL1" s="206"/>
      <c r="PM1" s="206"/>
      <c r="PN1" s="206"/>
      <c r="PO1" s="206"/>
      <c r="PP1" s="206"/>
      <c r="PQ1" s="206"/>
      <c r="PR1" s="206"/>
      <c r="PS1" s="206"/>
      <c r="PT1" s="206"/>
      <c r="PU1" s="206"/>
      <c r="PV1" s="206"/>
      <c r="PW1" s="206"/>
      <c r="PX1" s="206"/>
      <c r="PY1" s="206"/>
      <c r="PZ1" s="206"/>
      <c r="QA1" s="206"/>
      <c r="QB1" s="206"/>
      <c r="QC1" s="206"/>
      <c r="QD1" s="206"/>
      <c r="QE1" s="206"/>
      <c r="QF1" s="206"/>
      <c r="QG1" s="206"/>
      <c r="QH1" s="206"/>
      <c r="QI1" s="206"/>
      <c r="QJ1" s="206"/>
      <c r="QK1" s="206"/>
      <c r="QL1" s="206"/>
      <c r="QM1" s="206"/>
      <c r="QN1" s="206"/>
      <c r="QO1" s="206"/>
      <c r="QP1" s="206"/>
      <c r="QQ1" s="206"/>
      <c r="QR1" s="206"/>
      <c r="QS1" s="206"/>
      <c r="QT1" s="206"/>
      <c r="QU1" s="206"/>
      <c r="QV1" s="206"/>
      <c r="QW1" s="206"/>
      <c r="QX1" s="206"/>
      <c r="QY1" s="206"/>
      <c r="QZ1" s="206"/>
      <c r="RA1" s="206"/>
      <c r="RB1" s="206"/>
      <c r="RC1" s="206"/>
      <c r="RD1" s="206"/>
      <c r="RE1" s="206"/>
      <c r="RF1" s="206"/>
      <c r="RG1" s="206"/>
      <c r="RH1" s="206"/>
      <c r="RI1" s="206"/>
      <c r="RJ1" s="206"/>
      <c r="RK1" s="206"/>
      <c r="RL1" s="206"/>
      <c r="RM1" s="206"/>
      <c r="RN1" s="206"/>
      <c r="RO1" s="206"/>
      <c r="RP1" s="206"/>
      <c r="RQ1" s="206"/>
      <c r="RR1" s="206"/>
      <c r="RS1" s="206"/>
      <c r="RT1" s="206"/>
      <c r="RU1" s="206"/>
      <c r="RV1" s="206"/>
      <c r="RW1" s="206"/>
      <c r="RX1" s="206"/>
      <c r="RY1" s="206"/>
      <c r="RZ1" s="206"/>
      <c r="SA1" s="206"/>
      <c r="SB1" s="206"/>
      <c r="SC1" s="206"/>
      <c r="SD1" s="206"/>
      <c r="SE1" s="206"/>
      <c r="SF1" s="206"/>
      <c r="SG1" s="206"/>
      <c r="SH1" s="206"/>
      <c r="SI1" s="206"/>
      <c r="SJ1" s="206"/>
      <c r="SK1" s="206"/>
      <c r="SL1" s="206"/>
      <c r="SM1" s="206"/>
      <c r="SN1" s="206"/>
      <c r="SO1" s="206"/>
      <c r="SP1" s="206"/>
      <c r="SQ1" s="206"/>
      <c r="SR1" s="206"/>
      <c r="SS1" s="206"/>
      <c r="ST1" s="206"/>
      <c r="SU1" s="206"/>
      <c r="SV1" s="206"/>
      <c r="SW1" s="206"/>
      <c r="SX1" s="206"/>
      <c r="SY1" s="206"/>
      <c r="SZ1" s="206"/>
      <c r="TA1" s="206"/>
      <c r="TB1" s="206"/>
      <c r="TC1" s="206"/>
      <c r="TD1" s="206"/>
      <c r="TE1" s="206"/>
      <c r="TF1" s="206"/>
      <c r="TG1" s="206"/>
      <c r="TH1" s="206"/>
      <c r="TI1" s="206"/>
      <c r="TJ1" s="206"/>
      <c r="TK1" s="206"/>
      <c r="TL1" s="206"/>
      <c r="TM1" s="206"/>
      <c r="TN1" s="206"/>
      <c r="TO1" s="206"/>
      <c r="TP1" s="206"/>
      <c r="TQ1" s="206"/>
      <c r="TR1" s="206"/>
      <c r="TS1" s="206"/>
      <c r="TT1" s="206"/>
      <c r="TU1" s="206"/>
      <c r="TV1" s="206"/>
      <c r="TW1" s="206"/>
      <c r="TX1" s="206"/>
      <c r="TY1" s="206"/>
      <c r="TZ1" s="206"/>
      <c r="UA1" s="206"/>
      <c r="UB1" s="206"/>
      <c r="UC1" s="206"/>
      <c r="UD1" s="206"/>
      <c r="UE1" s="206"/>
      <c r="UF1" s="206"/>
      <c r="UG1" s="206"/>
      <c r="UH1" s="206"/>
      <c r="UI1" s="206"/>
      <c r="UJ1" s="206"/>
      <c r="UK1" s="206"/>
      <c r="UL1" s="206"/>
      <c r="UM1" s="206"/>
      <c r="UN1" s="206"/>
      <c r="UO1" s="206"/>
      <c r="UP1" s="206"/>
      <c r="UQ1" s="206"/>
      <c r="UR1" s="206"/>
      <c r="US1" s="206"/>
      <c r="UT1" s="206"/>
      <c r="UU1" s="206"/>
      <c r="UV1" s="206"/>
      <c r="UW1" s="206"/>
      <c r="UX1" s="206"/>
      <c r="UY1" s="206"/>
      <c r="UZ1" s="206"/>
      <c r="VA1" s="206"/>
      <c r="VB1" s="206"/>
      <c r="VC1" s="206"/>
      <c r="VD1" s="206"/>
      <c r="VE1" s="206"/>
      <c r="VF1" s="206"/>
      <c r="VG1" s="206"/>
      <c r="VH1" s="206"/>
      <c r="VI1" s="206"/>
      <c r="VJ1" s="206"/>
      <c r="VK1" s="206"/>
      <c r="VL1" s="206"/>
      <c r="VM1" s="206"/>
      <c r="VN1" s="206"/>
      <c r="VO1" s="206"/>
      <c r="VP1" s="206"/>
      <c r="VQ1" s="206"/>
      <c r="VR1" s="206"/>
      <c r="VS1" s="206"/>
      <c r="VT1" s="206"/>
      <c r="VU1" s="206"/>
      <c r="VV1" s="206"/>
      <c r="VW1" s="206"/>
      <c r="VX1" s="206"/>
      <c r="VY1" s="206"/>
      <c r="VZ1" s="206"/>
      <c r="WA1" s="206"/>
      <c r="WB1" s="206"/>
      <c r="WC1" s="206"/>
      <c r="WD1" s="206"/>
      <c r="WE1" s="206"/>
      <c r="WF1" s="206"/>
      <c r="WG1" s="206"/>
      <c r="WH1" s="206"/>
      <c r="WI1" s="206"/>
      <c r="WJ1" s="206"/>
      <c r="WK1" s="206"/>
      <c r="WL1" s="206"/>
      <c r="WM1" s="206"/>
      <c r="WN1" s="206"/>
      <c r="WO1" s="206"/>
      <c r="WP1" s="206"/>
      <c r="WQ1" s="206"/>
      <c r="WR1" s="206"/>
      <c r="WS1" s="206"/>
      <c r="WT1" s="206"/>
      <c r="WU1" s="206"/>
      <c r="WV1" s="206"/>
      <c r="WW1" s="206"/>
      <c r="WX1" s="206"/>
      <c r="WY1" s="206"/>
      <c r="WZ1" s="206"/>
      <c r="XA1" s="206"/>
      <c r="XB1" s="206"/>
      <c r="XC1" s="206"/>
      <c r="XD1" s="206"/>
      <c r="XE1" s="206"/>
      <c r="XF1" s="206"/>
      <c r="XG1" s="206"/>
      <c r="XH1" s="206"/>
      <c r="XI1" s="206"/>
      <c r="XJ1" s="206"/>
      <c r="XK1" s="206"/>
      <c r="XL1" s="206"/>
      <c r="XM1" s="206"/>
      <c r="XN1" s="206"/>
      <c r="XO1" s="206"/>
      <c r="XP1" s="206"/>
      <c r="XQ1" s="206"/>
      <c r="XR1" s="206"/>
      <c r="XS1" s="206"/>
      <c r="XT1" s="206"/>
      <c r="XU1" s="206"/>
      <c r="XV1" s="206"/>
      <c r="XW1" s="206"/>
      <c r="XX1" s="206"/>
      <c r="XY1" s="206"/>
      <c r="XZ1" s="206"/>
      <c r="YA1" s="206"/>
      <c r="YB1" s="206"/>
      <c r="YC1" s="206"/>
      <c r="YD1" s="206"/>
      <c r="YE1" s="206"/>
      <c r="YF1" s="206"/>
      <c r="YG1" s="206"/>
      <c r="YH1" s="206"/>
      <c r="YI1" s="206"/>
      <c r="YJ1" s="206"/>
      <c r="YK1" s="206"/>
      <c r="YL1" s="206"/>
      <c r="YM1" s="206"/>
      <c r="YN1" s="206"/>
      <c r="YO1" s="206"/>
      <c r="YP1" s="206"/>
      <c r="YQ1" s="206"/>
      <c r="YR1" s="206"/>
      <c r="YS1" s="206"/>
      <c r="YT1" s="206"/>
      <c r="YU1" s="206"/>
      <c r="YV1" s="206"/>
      <c r="YW1" s="206"/>
      <c r="YX1" s="206"/>
      <c r="YY1" s="206"/>
      <c r="YZ1" s="206"/>
      <c r="ZA1" s="206"/>
      <c r="ZB1" s="206"/>
      <c r="ZC1" s="206"/>
      <c r="ZD1" s="206"/>
      <c r="ZE1" s="206"/>
      <c r="ZF1" s="206"/>
      <c r="ZG1" s="206"/>
      <c r="ZH1" s="206"/>
      <c r="ZI1" s="206"/>
      <c r="ZJ1" s="206"/>
      <c r="ZK1" s="206"/>
      <c r="ZL1" s="206"/>
      <c r="ZM1" s="206"/>
      <c r="ZN1" s="206"/>
      <c r="ZO1" s="206"/>
      <c r="ZP1" s="206"/>
      <c r="ZQ1" s="206"/>
      <c r="ZR1" s="206"/>
      <c r="ZS1" s="206"/>
      <c r="ZT1" s="206"/>
      <c r="ZU1" s="206"/>
      <c r="ZV1" s="206"/>
      <c r="ZW1" s="206"/>
      <c r="ZX1" s="206"/>
      <c r="ZY1" s="206"/>
      <c r="ZZ1" s="206"/>
      <c r="AAA1" s="206"/>
      <c r="AAB1" s="206"/>
      <c r="AAC1" s="206"/>
      <c r="AAD1" s="206"/>
      <c r="AAE1" s="206"/>
      <c r="AAF1" s="206"/>
      <c r="AAG1" s="206"/>
      <c r="AAH1" s="206"/>
      <c r="AAI1" s="206"/>
      <c r="AAJ1" s="206"/>
      <c r="AAK1" s="206"/>
      <c r="AAL1" s="206"/>
      <c r="AAM1" s="206"/>
      <c r="AAN1" s="206"/>
      <c r="AAO1" s="206"/>
      <c r="AAP1" s="206"/>
      <c r="AAQ1" s="206"/>
      <c r="AAR1" s="206"/>
      <c r="AAS1" s="206"/>
      <c r="AAT1" s="206"/>
      <c r="AAU1" s="206"/>
      <c r="AAV1" s="206"/>
      <c r="AAW1" s="206"/>
      <c r="AAX1" s="206"/>
      <c r="AAY1" s="206"/>
      <c r="AAZ1" s="206"/>
      <c r="ABA1" s="206"/>
      <c r="ABB1" s="206"/>
      <c r="ABC1" s="206"/>
      <c r="ABD1" s="206"/>
      <c r="ABE1" s="206"/>
      <c r="ABF1" s="206"/>
      <c r="ABG1" s="206"/>
      <c r="ABH1" s="206"/>
      <c r="ABI1" s="206"/>
      <c r="ABJ1" s="206"/>
      <c r="ABK1" s="206"/>
      <c r="ABL1" s="206"/>
      <c r="ABM1" s="206"/>
      <c r="ABN1" s="206"/>
      <c r="ABO1" s="206"/>
      <c r="ABP1" s="206"/>
      <c r="ABQ1" s="206"/>
      <c r="ABR1" s="206"/>
      <c r="ABS1" s="206"/>
      <c r="ABT1" s="206"/>
      <c r="ABU1" s="206"/>
      <c r="ABV1" s="206"/>
      <c r="ABW1" s="206"/>
      <c r="ABX1" s="206"/>
      <c r="ABY1" s="206"/>
      <c r="ABZ1" s="206"/>
      <c r="ACA1" s="206"/>
      <c r="ACB1" s="206"/>
      <c r="ACC1" s="206"/>
      <c r="ACD1" s="206"/>
      <c r="ACE1" s="206"/>
      <c r="ACF1" s="206"/>
      <c r="ACG1" s="206"/>
      <c r="ACH1" s="206"/>
      <c r="ACI1" s="206"/>
      <c r="ACJ1" s="206"/>
      <c r="ACK1" s="206"/>
      <c r="ACL1" s="206"/>
      <c r="ACM1" s="206"/>
      <c r="ACN1" s="206"/>
      <c r="ACO1" s="206"/>
      <c r="ACP1" s="206"/>
      <c r="ACQ1" s="206"/>
      <c r="ACR1" s="206"/>
      <c r="ACS1" s="206"/>
      <c r="ACT1" s="206"/>
      <c r="ACU1" s="206"/>
      <c r="ACV1" s="206"/>
      <c r="ACW1" s="206"/>
      <c r="ACX1" s="206"/>
      <c r="ACY1" s="206"/>
      <c r="ACZ1" s="206"/>
      <c r="ADA1" s="206"/>
      <c r="ADB1" s="206"/>
      <c r="ADC1" s="206"/>
      <c r="ADD1" s="206"/>
      <c r="ADE1" s="206"/>
      <c r="ADF1" s="206"/>
      <c r="ADG1" s="206"/>
      <c r="ADH1" s="206"/>
      <c r="ADI1" s="206"/>
      <c r="ADJ1" s="206"/>
      <c r="ADK1" s="206"/>
      <c r="ADL1" s="206"/>
      <c r="ADM1" s="206"/>
      <c r="ADN1" s="206"/>
      <c r="ADO1" s="206"/>
      <c r="ADP1" s="206"/>
      <c r="ADQ1" s="206"/>
      <c r="ADR1" s="206"/>
      <c r="ADS1" s="206"/>
      <c r="ADT1" s="206"/>
      <c r="ADU1" s="206"/>
      <c r="ADV1" s="206"/>
      <c r="ADW1" s="206"/>
      <c r="ADX1" s="206"/>
      <c r="ADY1" s="206"/>
      <c r="ADZ1" s="206"/>
      <c r="AEA1" s="206"/>
      <c r="AEB1" s="206"/>
      <c r="AEC1" s="206"/>
      <c r="AED1" s="206"/>
      <c r="AEE1" s="206"/>
      <c r="AEF1" s="206"/>
      <c r="AEG1" s="206"/>
      <c r="AEH1" s="206"/>
      <c r="AEI1" s="206"/>
      <c r="AEJ1" s="206"/>
      <c r="AEK1" s="206"/>
      <c r="AEL1" s="206"/>
      <c r="AEM1" s="206"/>
      <c r="AEN1" s="206"/>
      <c r="AEO1" s="206"/>
      <c r="AEP1" s="206"/>
      <c r="AEQ1" s="206"/>
      <c r="AER1" s="206"/>
      <c r="AES1" s="206"/>
      <c r="AET1" s="206"/>
      <c r="AEU1" s="206"/>
      <c r="AEV1" s="206"/>
      <c r="AEW1" s="206"/>
      <c r="AEX1" s="206"/>
      <c r="AEY1" s="206"/>
      <c r="AEZ1" s="206"/>
      <c r="AFA1" s="206"/>
      <c r="AFB1" s="206"/>
      <c r="AFC1" s="206"/>
      <c r="AFD1" s="206"/>
      <c r="AFE1" s="206"/>
      <c r="AFF1" s="206"/>
      <c r="AFG1" s="206"/>
      <c r="AFH1" s="206"/>
      <c r="AFI1" s="206"/>
      <c r="AFJ1" s="206"/>
      <c r="AFK1" s="206"/>
      <c r="AFL1" s="206"/>
      <c r="AFM1" s="206"/>
      <c r="AFN1" s="206"/>
      <c r="AFO1" s="206"/>
      <c r="AFP1" s="206"/>
      <c r="AFQ1" s="206"/>
      <c r="AFR1" s="206"/>
      <c r="AFS1" s="206"/>
      <c r="AFT1" s="206"/>
      <c r="AFU1" s="206"/>
      <c r="AFV1" s="206"/>
      <c r="AFW1" s="206"/>
      <c r="AFX1" s="206"/>
      <c r="AFY1" s="206"/>
      <c r="AFZ1" s="206"/>
      <c r="AGA1" s="206"/>
      <c r="AGB1" s="206"/>
      <c r="AGC1" s="206"/>
      <c r="AGD1" s="206"/>
      <c r="AGE1" s="206"/>
      <c r="AGF1" s="206"/>
      <c r="AGG1" s="206"/>
      <c r="AGH1" s="206"/>
      <c r="AGI1" s="206"/>
      <c r="AGJ1" s="206"/>
      <c r="AGK1" s="206"/>
      <c r="AGL1" s="206"/>
      <c r="AGM1" s="206"/>
      <c r="AGN1" s="206"/>
      <c r="AGO1" s="206"/>
      <c r="AGP1" s="206"/>
      <c r="AGQ1" s="206"/>
      <c r="AGR1" s="206"/>
      <c r="AGS1" s="206"/>
      <c r="AGT1" s="206"/>
      <c r="AGU1" s="206"/>
      <c r="AGV1" s="206"/>
      <c r="AGW1" s="206"/>
      <c r="AGX1" s="206"/>
      <c r="AGY1" s="206"/>
      <c r="AGZ1" s="206"/>
      <c r="AHA1" s="206"/>
      <c r="AHB1" s="206"/>
      <c r="AHC1" s="206"/>
      <c r="AHD1" s="206"/>
      <c r="AHE1" s="206"/>
      <c r="AHF1" s="206"/>
      <c r="AHG1" s="206"/>
      <c r="AHH1" s="206"/>
      <c r="AHI1" s="206"/>
      <c r="AHJ1" s="206"/>
      <c r="AHK1" s="206"/>
      <c r="AHL1" s="206"/>
      <c r="AHM1" s="206"/>
      <c r="AHN1" s="206"/>
      <c r="AHO1" s="206"/>
      <c r="AHP1" s="206"/>
      <c r="AHQ1" s="206"/>
      <c r="AHR1" s="206"/>
      <c r="AHS1" s="206"/>
      <c r="AHT1" s="206"/>
      <c r="AHU1" s="206"/>
      <c r="AHV1" s="206"/>
      <c r="AHW1" s="206"/>
      <c r="AHX1" s="206"/>
      <c r="AHY1" s="206"/>
      <c r="AHZ1" s="206"/>
      <c r="AIA1" s="206"/>
      <c r="AIB1" s="206"/>
      <c r="AIC1" s="206"/>
      <c r="AID1" s="206"/>
      <c r="AIE1" s="206"/>
      <c r="AIF1" s="206"/>
      <c r="AIG1" s="206"/>
      <c r="AIH1" s="206"/>
      <c r="AII1" s="206"/>
      <c r="AIJ1" s="206"/>
      <c r="AIK1" s="206"/>
      <c r="AIL1" s="206"/>
      <c r="AIM1" s="206"/>
      <c r="AIN1" s="206"/>
      <c r="AIO1" s="206"/>
      <c r="AIP1" s="206"/>
      <c r="AIQ1" s="206"/>
      <c r="AIR1" s="206"/>
      <c r="AIS1" s="206"/>
      <c r="AIT1" s="206"/>
      <c r="AIU1" s="206"/>
      <c r="AIV1" s="206"/>
      <c r="AIW1" s="206"/>
      <c r="AIX1" s="206"/>
      <c r="AIY1" s="206"/>
      <c r="AIZ1" s="206"/>
      <c r="AJA1" s="206"/>
      <c r="AJB1" s="206"/>
      <c r="AJC1" s="206"/>
      <c r="AJD1" s="206"/>
      <c r="AJE1" s="206"/>
      <c r="AJF1" s="206"/>
      <c r="AJG1" s="206"/>
      <c r="AJH1" s="206"/>
      <c r="AJI1" s="206"/>
      <c r="AJJ1" s="206"/>
      <c r="AJK1" s="206"/>
      <c r="AJL1" s="206"/>
      <c r="AJM1" s="206"/>
      <c r="AJN1" s="206"/>
      <c r="AJO1" s="206"/>
      <c r="AJP1" s="206"/>
      <c r="AJQ1" s="206"/>
      <c r="AJR1" s="206"/>
      <c r="AJS1" s="206"/>
      <c r="AJT1" s="206"/>
      <c r="AJU1" s="206"/>
      <c r="AJV1" s="206"/>
      <c r="AJW1" s="206"/>
      <c r="AJX1" s="206"/>
      <c r="AJY1" s="206"/>
      <c r="AJZ1" s="206"/>
      <c r="AKA1" s="206"/>
      <c r="AKB1" s="206"/>
      <c r="AKC1" s="206"/>
      <c r="AKD1" s="206"/>
      <c r="AKE1" s="206"/>
      <c r="AKF1" s="206"/>
      <c r="AKG1" s="206"/>
      <c r="AKH1" s="206"/>
      <c r="AKI1" s="206"/>
      <c r="AKJ1" s="206"/>
      <c r="AKK1" s="206"/>
      <c r="AKL1" s="206"/>
      <c r="AKM1" s="206"/>
      <c r="AKN1" s="206"/>
      <c r="AKO1" s="206"/>
      <c r="AKP1" s="206"/>
      <c r="AKQ1" s="206"/>
      <c r="AKR1" s="206"/>
      <c r="AKS1" s="206"/>
      <c r="AKT1" s="206"/>
      <c r="AKU1" s="206"/>
      <c r="AKV1" s="206"/>
      <c r="AKW1" s="206"/>
      <c r="AKX1" s="206"/>
      <c r="AKY1" s="206"/>
      <c r="AKZ1" s="206"/>
      <c r="ALA1" s="206"/>
      <c r="ALB1" s="206"/>
      <c r="ALC1" s="206"/>
      <c r="ALD1" s="206"/>
      <c r="ALE1" s="206"/>
      <c r="ALF1" s="206"/>
      <c r="ALG1" s="206"/>
      <c r="ALH1" s="206"/>
      <c r="ALI1" s="206"/>
      <c r="ALJ1" s="206"/>
      <c r="ALK1" s="206"/>
      <c r="ALL1" s="206"/>
      <c r="ALM1" s="206"/>
      <c r="ALN1" s="206"/>
      <c r="ALO1" s="206"/>
      <c r="ALP1" s="206"/>
      <c r="ALQ1" s="206"/>
      <c r="ALR1" s="206"/>
      <c r="ALS1" s="206"/>
      <c r="ALT1" s="206"/>
      <c r="ALU1" s="206"/>
      <c r="ALV1" s="206"/>
      <c r="ALW1" s="206"/>
      <c r="ALX1" s="206"/>
      <c r="ALY1" s="206"/>
      <c r="ALZ1" s="206"/>
      <c r="AMA1" s="206"/>
      <c r="AMB1" s="206"/>
      <c r="AMC1" s="206"/>
      <c r="AMD1" s="206"/>
      <c r="AME1" s="206"/>
      <c r="AMF1" s="206"/>
      <c r="AMG1" s="206"/>
      <c r="AMH1" s="206"/>
      <c r="AMI1" s="206"/>
      <c r="AMJ1" s="206"/>
    </row>
    <row r="2" spans="1:1024" ht="30" customHeight="1" x14ac:dyDescent="0.3">
      <c r="A2" s="1" t="s">
        <v>183</v>
      </c>
    </row>
    <row r="4" spans="1:1024" ht="21" x14ac:dyDescent="0.3">
      <c r="A4" s="2" t="s">
        <v>186</v>
      </c>
    </row>
    <row r="6" spans="1:1024" ht="49.95" customHeight="1" x14ac:dyDescent="0.3">
      <c r="A6" s="3" t="s">
        <v>135</v>
      </c>
      <c r="B6" s="5" t="s">
        <v>193</v>
      </c>
      <c r="D6" s="4"/>
      <c r="E6" s="4"/>
      <c r="F6" s="4"/>
      <c r="G6" s="4"/>
      <c r="H6" s="4"/>
      <c r="I6" s="4"/>
      <c r="J6" s="4"/>
    </row>
    <row r="7" spans="1:1024" ht="49.95" customHeight="1" x14ac:dyDescent="0.3">
      <c r="A7" s="3" t="s">
        <v>136</v>
      </c>
      <c r="B7" s="5" t="s">
        <v>184</v>
      </c>
      <c r="D7" s="4"/>
      <c r="E7" s="4"/>
      <c r="F7" s="4"/>
      <c r="G7" s="4"/>
      <c r="H7" s="4"/>
      <c r="I7" s="4"/>
      <c r="J7" s="4"/>
    </row>
    <row r="8" spans="1:1024" ht="49.95" customHeight="1" x14ac:dyDescent="0.3">
      <c r="A8" s="3" t="s">
        <v>137</v>
      </c>
      <c r="B8" s="5" t="s">
        <v>180</v>
      </c>
      <c r="D8" s="4"/>
      <c r="E8" s="4"/>
      <c r="F8" s="4"/>
      <c r="G8" s="4"/>
      <c r="H8" s="4"/>
      <c r="I8" s="4"/>
      <c r="J8" s="4"/>
    </row>
    <row r="9" spans="1:1024" ht="49.95" customHeight="1" x14ac:dyDescent="0.3">
      <c r="A9" s="3" t="s">
        <v>138</v>
      </c>
      <c r="B9" s="5" t="s">
        <v>194</v>
      </c>
      <c r="D9" s="4"/>
      <c r="E9" s="4"/>
      <c r="F9" s="4"/>
      <c r="G9" s="4"/>
      <c r="H9" s="4"/>
      <c r="I9" s="4"/>
      <c r="J9" s="4"/>
    </row>
    <row r="10" spans="1:1024" ht="49.95" customHeight="1" x14ac:dyDescent="0.3">
      <c r="A10" s="3" t="s">
        <v>139</v>
      </c>
      <c r="B10" s="5" t="s">
        <v>195</v>
      </c>
      <c r="D10" s="4"/>
      <c r="E10" s="4"/>
      <c r="F10" s="4"/>
      <c r="G10" s="4"/>
      <c r="H10" s="4"/>
      <c r="I10" s="4"/>
      <c r="J10" s="4"/>
    </row>
    <row r="11" spans="1:1024" ht="49.95" customHeight="1" x14ac:dyDescent="0.3">
      <c r="A11" s="3" t="s">
        <v>140</v>
      </c>
      <c r="B11" s="5" t="s">
        <v>181</v>
      </c>
      <c r="D11" s="4"/>
      <c r="E11" s="4"/>
      <c r="F11" s="4"/>
      <c r="G11" s="4"/>
      <c r="H11" s="4"/>
      <c r="I11" s="4"/>
      <c r="J11" s="4"/>
    </row>
    <row r="12" spans="1:1024" ht="49.95" customHeight="1" x14ac:dyDescent="0.3">
      <c r="A12" s="3" t="s">
        <v>141</v>
      </c>
      <c r="B12" s="5" t="s">
        <v>182</v>
      </c>
      <c r="D12" s="4"/>
      <c r="E12" s="4"/>
      <c r="F12" s="4"/>
      <c r="G12" s="4"/>
      <c r="H12" s="4"/>
      <c r="I12" s="4"/>
      <c r="J12" s="4"/>
    </row>
    <row r="13" spans="1:1024" ht="49.95" customHeight="1" x14ac:dyDescent="0.25">
      <c r="A13" s="3" t="s">
        <v>142</v>
      </c>
      <c r="B13" s="5" t="s">
        <v>196</v>
      </c>
      <c r="D13" s="4"/>
      <c r="E13" s="4"/>
      <c r="F13" s="4"/>
      <c r="G13" s="4"/>
      <c r="H13" s="4"/>
      <c r="I13" s="4"/>
      <c r="J13" s="4"/>
    </row>
    <row r="14" spans="1:1024" ht="49.5" customHeight="1" x14ac:dyDescent="0.25">
      <c r="A14" s="3" t="s">
        <v>143</v>
      </c>
      <c r="B14" s="5" t="s">
        <v>197</v>
      </c>
    </row>
    <row r="15" spans="1:1024" ht="15" x14ac:dyDescent="0.25">
      <c r="B15" s="6"/>
    </row>
  </sheetData>
  <hyperlinks>
    <hyperlink ref="B6" location="'5.1'!A1" display="Población de 18 años y más por provincia, según sexo y percepción de seguridad caminando solo(a) por la noche en su barrio, julio 2016"/>
    <hyperlink ref="B7" location="'5.2'!A1" display="Población de 18 años y más por provincia y espacio público o privado, según sexo y percepción de seguridad, julio 2016"/>
    <hyperlink ref="B8" location="'5.3'!A1" display="Población de 18 años y más por conductas delictivas o antisociales, según sexo y conocimiento de la ocurrencia de las mismas en los alrededores de su vivienda, julio 2015 a junio 2016"/>
    <hyperlink ref="B9" location="'5.4'!A1" display="Población de 18 años y más por provincia, según sexo y percepción acerca de la posibilidad de ser víctima de algún delito en los próximos 12 meses, julio 2016"/>
    <hyperlink ref="B10" location="'5.5'!A1" display="Población de 18 años y más por provincia y delitos, según percepción acerca de la posibilidad de ser víctima de alguno de ellos, julio 2016"/>
    <hyperlink ref="B11" location="'5.6'!A1" display="Hogares por provincia y medidas de protección, según condición de adopción de las mismas para evitar ser víctimas de la delincuencia, julio 2015 a junio 2016"/>
    <hyperlink ref="B12" location="'5.7'!A1" display="Población de 18 años y más por provincia y actividad cotidiana, según sexo y condición de haberla dejado de realizar por temor a ser víctima de algún delito, julio 2015 a junio 2016"/>
    <hyperlink ref="B13" location="'5.8'!A1" display="Población de 18 años y más por provincia y temas que generan mayor preocupación, según la percepción de la población, julio 2016"/>
    <hyperlink ref="B14" location="'5.9'!A1" display="Población de 18 años y más por provincia y zona geográfica, según percepción en el aumento de la delincuencia con respecto al año pasado (2015), julio 2016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B100"/>
  <sheetViews>
    <sheetView workbookViewId="0"/>
  </sheetViews>
  <sheetFormatPr baseColWidth="10" defaultColWidth="9.109375" defaultRowHeight="13.2" x14ac:dyDescent="0.25"/>
  <cols>
    <col min="1" max="1" width="37.33203125" style="129" customWidth="1"/>
    <col min="2" max="2" width="11.88671875" style="129" customWidth="1"/>
    <col min="3" max="3" width="2.5546875" style="129" customWidth="1"/>
    <col min="4" max="4" width="11.33203125" style="129" customWidth="1"/>
    <col min="5" max="5" width="9.109375" style="129"/>
    <col min="6" max="6" width="1.44140625" style="129" customWidth="1"/>
    <col min="7" max="7" width="11.33203125" style="129" customWidth="1"/>
    <col min="8" max="8" width="9.109375" style="129"/>
    <col min="9" max="9" width="1.44140625" style="129" customWidth="1"/>
    <col min="10" max="10" width="12.88671875" style="129" customWidth="1"/>
    <col min="11" max="12" width="9.109375" style="129"/>
    <col min="13" max="13" width="14.33203125" style="129" customWidth="1"/>
    <col min="14" max="14" width="9.109375" style="129"/>
    <col min="15" max="15" width="12.33203125" style="129" customWidth="1"/>
    <col min="16" max="17" width="9.109375" style="129"/>
    <col min="18" max="18" width="11.6640625" style="129" customWidth="1"/>
    <col min="19" max="20" width="9.109375" style="129"/>
    <col min="21" max="21" width="11" style="129" customWidth="1"/>
    <col min="22" max="23" width="9.109375" style="129"/>
    <col min="24" max="24" width="14.44140625" style="129" customWidth="1"/>
    <col min="25" max="25" width="9.109375" style="129"/>
    <col min="26" max="26" width="11.33203125" style="129" customWidth="1"/>
    <col min="27" max="28" width="9.109375" style="129"/>
    <col min="29" max="29" width="11.5546875" style="129" customWidth="1"/>
    <col min="30" max="31" width="9.109375" style="129"/>
    <col min="32" max="32" width="12.109375" style="129" customWidth="1"/>
    <col min="33" max="990" width="9.109375" style="129"/>
    <col min="991" max="16384" width="9.109375" style="130"/>
  </cols>
  <sheetData>
    <row r="1" spans="1:34" x14ac:dyDescent="0.25">
      <c r="A1" s="128" t="s">
        <v>183</v>
      </c>
    </row>
    <row r="2" spans="1:34" x14ac:dyDescent="0.25">
      <c r="A2" s="128"/>
      <c r="AG2" s="156" t="s">
        <v>176</v>
      </c>
      <c r="AH2" s="157" t="s">
        <v>108</v>
      </c>
    </row>
    <row r="3" spans="1:34" x14ac:dyDescent="0.25">
      <c r="A3" s="131" t="s">
        <v>204</v>
      </c>
      <c r="B3" s="132"/>
      <c r="C3" s="132"/>
      <c r="D3" s="133"/>
      <c r="E3" s="134"/>
    </row>
    <row r="4" spans="1:34" x14ac:dyDescent="0.25">
      <c r="A4" s="131" t="s">
        <v>177</v>
      </c>
      <c r="B4" s="132"/>
      <c r="C4" s="132"/>
      <c r="D4" s="133"/>
      <c r="E4" s="134"/>
    </row>
    <row r="5" spans="1:34" x14ac:dyDescent="0.25">
      <c r="A5" s="131" t="s">
        <v>109</v>
      </c>
      <c r="B5" s="132"/>
      <c r="C5" s="132"/>
      <c r="D5" s="133"/>
      <c r="E5" s="134"/>
    </row>
    <row r="6" spans="1:34" x14ac:dyDescent="0.25">
      <c r="A6" s="195"/>
      <c r="B6" s="195"/>
      <c r="C6" s="195"/>
      <c r="D6" s="195"/>
      <c r="E6" s="195"/>
      <c r="F6" s="195"/>
      <c r="G6" s="195"/>
      <c r="H6" s="195"/>
      <c r="I6" s="135"/>
      <c r="J6" s="135"/>
      <c r="K6" s="135"/>
    </row>
    <row r="7" spans="1:34" ht="25.5" customHeight="1" x14ac:dyDescent="0.25">
      <c r="A7" s="203" t="s">
        <v>134</v>
      </c>
      <c r="B7" s="198" t="s">
        <v>121</v>
      </c>
      <c r="C7" s="130"/>
      <c r="D7" s="201" t="s">
        <v>192</v>
      </c>
      <c r="E7" s="201"/>
      <c r="F7" s="201"/>
      <c r="G7" s="201"/>
      <c r="H7" s="201"/>
      <c r="I7" s="201"/>
      <c r="J7" s="201"/>
      <c r="K7" s="201"/>
      <c r="M7" s="198" t="s">
        <v>133</v>
      </c>
      <c r="N7" s="136"/>
      <c r="O7" s="201" t="s">
        <v>192</v>
      </c>
      <c r="P7" s="201"/>
      <c r="Q7" s="201"/>
      <c r="R7" s="201"/>
      <c r="S7" s="201"/>
      <c r="T7" s="201"/>
      <c r="U7" s="201"/>
      <c r="V7" s="201"/>
      <c r="X7" s="198" t="s">
        <v>132</v>
      </c>
      <c r="Y7" s="136"/>
      <c r="Z7" s="201" t="s">
        <v>192</v>
      </c>
      <c r="AA7" s="201"/>
      <c r="AB7" s="201"/>
      <c r="AC7" s="201"/>
      <c r="AD7" s="201"/>
      <c r="AE7" s="201"/>
      <c r="AF7" s="201"/>
      <c r="AG7" s="201"/>
    </row>
    <row r="8" spans="1:34" ht="21.75" customHeight="1" x14ac:dyDescent="0.25">
      <c r="A8" s="204"/>
      <c r="B8" s="199"/>
      <c r="C8" s="150"/>
      <c r="D8" s="202" t="s">
        <v>178</v>
      </c>
      <c r="E8" s="202"/>
      <c r="G8" s="202" t="s">
        <v>122</v>
      </c>
      <c r="H8" s="202"/>
      <c r="J8" s="202" t="s">
        <v>179</v>
      </c>
      <c r="K8" s="202"/>
      <c r="M8" s="199"/>
      <c r="N8" s="151"/>
      <c r="O8" s="202" t="s">
        <v>178</v>
      </c>
      <c r="P8" s="202"/>
      <c r="R8" s="202" t="s">
        <v>122</v>
      </c>
      <c r="S8" s="202"/>
      <c r="U8" s="202" t="s">
        <v>179</v>
      </c>
      <c r="V8" s="202"/>
      <c r="X8" s="199"/>
      <c r="Y8" s="151"/>
      <c r="Z8" s="202" t="s">
        <v>178</v>
      </c>
      <c r="AA8" s="202"/>
      <c r="AC8" s="202" t="s">
        <v>122</v>
      </c>
      <c r="AD8" s="202"/>
      <c r="AF8" s="202" t="s">
        <v>179</v>
      </c>
      <c r="AG8" s="202"/>
    </row>
    <row r="9" spans="1:34" ht="34.5" customHeight="1" x14ac:dyDescent="0.25">
      <c r="A9" s="205"/>
      <c r="B9" s="200"/>
      <c r="C9" s="152"/>
      <c r="D9" s="152" t="s">
        <v>1</v>
      </c>
      <c r="E9" s="152" t="s">
        <v>2</v>
      </c>
      <c r="F9" s="152"/>
      <c r="G9" s="152" t="s">
        <v>1</v>
      </c>
      <c r="H9" s="152" t="s">
        <v>2</v>
      </c>
      <c r="I9" s="152"/>
      <c r="J9" s="152" t="s">
        <v>1</v>
      </c>
      <c r="K9" s="152" t="s">
        <v>2</v>
      </c>
      <c r="M9" s="200"/>
      <c r="N9" s="152"/>
      <c r="O9" s="152" t="s">
        <v>1</v>
      </c>
      <c r="P9" s="152" t="s">
        <v>2</v>
      </c>
      <c r="Q9" s="152"/>
      <c r="R9" s="152" t="s">
        <v>1</v>
      </c>
      <c r="S9" s="152" t="s">
        <v>2</v>
      </c>
      <c r="T9" s="152"/>
      <c r="U9" s="152" t="s">
        <v>1</v>
      </c>
      <c r="V9" s="152" t="s">
        <v>2</v>
      </c>
      <c r="X9" s="200"/>
      <c r="Y9" s="152"/>
      <c r="Z9" s="152" t="s">
        <v>1</v>
      </c>
      <c r="AA9" s="152" t="s">
        <v>2</v>
      </c>
      <c r="AB9" s="152"/>
      <c r="AC9" s="152" t="s">
        <v>1</v>
      </c>
      <c r="AD9" s="152" t="s">
        <v>2</v>
      </c>
      <c r="AE9" s="152"/>
      <c r="AF9" s="152" t="s">
        <v>1</v>
      </c>
      <c r="AG9" s="152" t="s">
        <v>2</v>
      </c>
    </row>
    <row r="10" spans="1:34" x14ac:dyDescent="0.25">
      <c r="A10" s="131"/>
      <c r="B10" s="138"/>
      <c r="C10" s="138"/>
      <c r="D10" s="151"/>
      <c r="E10" s="151"/>
    </row>
    <row r="11" spans="1:34" x14ac:dyDescent="0.25">
      <c r="A11" s="131" t="s">
        <v>114</v>
      </c>
      <c r="B11" s="139">
        <v>1751596.00000001</v>
      </c>
      <c r="C11" s="140"/>
      <c r="D11" s="141"/>
      <c r="E11" s="151"/>
      <c r="M11" s="139">
        <v>774471.559669376</v>
      </c>
      <c r="N11" s="140"/>
      <c r="O11" s="141"/>
      <c r="P11" s="151"/>
      <c r="X11" s="139">
        <v>977124.44033063005</v>
      </c>
      <c r="Y11" s="140"/>
      <c r="Z11" s="141"/>
      <c r="AA11" s="151"/>
    </row>
    <row r="12" spans="1:34" x14ac:dyDescent="0.25">
      <c r="A12" s="142" t="s">
        <v>123</v>
      </c>
      <c r="B12" s="139"/>
      <c r="C12" s="140"/>
      <c r="D12" s="139">
        <v>482755.61750009499</v>
      </c>
      <c r="E12" s="143">
        <v>27.560899745152099</v>
      </c>
      <c r="G12" s="139">
        <v>818010.28782866697</v>
      </c>
      <c r="H12" s="143">
        <v>46.7008538400787</v>
      </c>
      <c r="J12" s="139">
        <v>413669.52554329799</v>
      </c>
      <c r="K12" s="143">
        <v>23.616720153693901</v>
      </c>
      <c r="M12" s="139"/>
      <c r="N12" s="140"/>
      <c r="O12" s="139">
        <v>199675.926002825</v>
      </c>
      <c r="P12" s="143">
        <v>25.7822154357827</v>
      </c>
      <c r="R12" s="139">
        <v>362379.86404565099</v>
      </c>
      <c r="S12" s="143">
        <v>46.790596700587997</v>
      </c>
      <c r="U12" s="139">
        <v>196946.16345768899</v>
      </c>
      <c r="V12" s="143">
        <v>25.4297476774701</v>
      </c>
      <c r="X12" s="139"/>
      <c r="Y12" s="140"/>
      <c r="Z12" s="139">
        <v>283079.69149727101</v>
      </c>
      <c r="AA12" s="143">
        <v>28.970689895084899</v>
      </c>
      <c r="AC12" s="139">
        <v>455630.42378301598</v>
      </c>
      <c r="AD12" s="143">
        <v>46.629723398264801</v>
      </c>
      <c r="AF12" s="139">
        <v>216723.36208560801</v>
      </c>
      <c r="AG12" s="143">
        <v>22.1797094761314</v>
      </c>
    </row>
    <row r="13" spans="1:34" x14ac:dyDescent="0.25">
      <c r="A13" s="142" t="s">
        <v>124</v>
      </c>
      <c r="B13" s="139"/>
      <c r="C13" s="140"/>
      <c r="D13" s="139">
        <v>755275.21376908896</v>
      </c>
      <c r="E13" s="143">
        <v>43.119258879849397</v>
      </c>
      <c r="G13" s="139">
        <v>691961.08043639001</v>
      </c>
      <c r="H13" s="143">
        <v>39.504604968062701</v>
      </c>
      <c r="J13" s="139">
        <v>252252.67925517401</v>
      </c>
      <c r="K13" s="143">
        <v>14.401304824581301</v>
      </c>
      <c r="M13" s="139"/>
      <c r="N13" s="140"/>
      <c r="O13" s="139">
        <v>311119.61784108501</v>
      </c>
      <c r="P13" s="143">
        <v>40.171858340918597</v>
      </c>
      <c r="R13" s="139">
        <v>316541.456896736</v>
      </c>
      <c r="S13" s="143">
        <v>40.871927825454101</v>
      </c>
      <c r="U13" s="139">
        <v>124438.50465747601</v>
      </c>
      <c r="V13" s="143">
        <v>16.067537032683099</v>
      </c>
      <c r="X13" s="139"/>
      <c r="Y13" s="140"/>
      <c r="Z13" s="139">
        <v>444155.59592800401</v>
      </c>
      <c r="AA13" s="143">
        <v>45.455376776545997</v>
      </c>
      <c r="AC13" s="139">
        <v>375419.62353965401</v>
      </c>
      <c r="AD13" s="143">
        <v>38.4208610535443</v>
      </c>
      <c r="AF13" s="139">
        <v>127814.17459769901</v>
      </c>
      <c r="AG13" s="143">
        <v>13.0806445240946</v>
      </c>
    </row>
    <row r="14" spans="1:34" x14ac:dyDescent="0.25">
      <c r="A14" s="142" t="s">
        <v>125</v>
      </c>
      <c r="B14" s="139"/>
      <c r="C14" s="140"/>
      <c r="D14" s="139">
        <v>988037.99045422301</v>
      </c>
      <c r="E14" s="143">
        <v>56.407869763017302</v>
      </c>
      <c r="G14" s="139">
        <v>558878.84186294896</v>
      </c>
      <c r="H14" s="143">
        <v>31.9068347874137</v>
      </c>
      <c r="J14" s="139">
        <v>151952.700342653</v>
      </c>
      <c r="K14" s="143">
        <v>8.67509975717301</v>
      </c>
      <c r="M14" s="139"/>
      <c r="N14" s="140"/>
      <c r="O14" s="139">
        <v>417513.57814205397</v>
      </c>
      <c r="P14" s="143">
        <v>53.909478395861498</v>
      </c>
      <c r="R14" s="139">
        <v>257213.12068229701</v>
      </c>
      <c r="S14" s="143">
        <v>33.211435264595401</v>
      </c>
      <c r="U14" s="139">
        <v>80042.440622709895</v>
      </c>
      <c r="V14" s="143">
        <v>10.335103932916599</v>
      </c>
      <c r="X14" s="139"/>
      <c r="Y14" s="140"/>
      <c r="Z14" s="139">
        <v>570524.41231216898</v>
      </c>
      <c r="AA14" s="143">
        <v>58.388101736470801</v>
      </c>
      <c r="AC14" s="139">
        <v>301665.72118065099</v>
      </c>
      <c r="AD14" s="143">
        <v>30.872804806578799</v>
      </c>
      <c r="AF14" s="139">
        <v>71910.259719942798</v>
      </c>
      <c r="AG14" s="143">
        <v>7.3593758125229698</v>
      </c>
    </row>
    <row r="15" spans="1:34" x14ac:dyDescent="0.25">
      <c r="A15" s="142" t="s">
        <v>126</v>
      </c>
      <c r="B15" s="139"/>
      <c r="C15" s="140"/>
      <c r="D15" s="139">
        <v>1199433.16605524</v>
      </c>
      <c r="E15" s="143">
        <v>68.476587412578994</v>
      </c>
      <c r="G15" s="139">
        <v>395573.72399730101</v>
      </c>
      <c r="H15" s="143">
        <v>22.583616541559799</v>
      </c>
      <c r="J15" s="139">
        <v>111556.055727507</v>
      </c>
      <c r="K15" s="143">
        <v>6.3688233889267902</v>
      </c>
      <c r="M15" s="139"/>
      <c r="N15" s="140"/>
      <c r="O15" s="139">
        <v>511762.93464560702</v>
      </c>
      <c r="P15" s="143">
        <v>66.078983567076406</v>
      </c>
      <c r="R15" s="139">
        <v>186421.413769276</v>
      </c>
      <c r="S15" s="143">
        <v>24.070788841989199</v>
      </c>
      <c r="U15" s="139">
        <v>57866.876411654201</v>
      </c>
      <c r="V15" s="143">
        <v>7.4717884329229198</v>
      </c>
      <c r="X15" s="139"/>
      <c r="Y15" s="140"/>
      <c r="Z15" s="139">
        <v>687670.23140963505</v>
      </c>
      <c r="AA15" s="143">
        <v>70.3769349149579</v>
      </c>
      <c r="AC15" s="139">
        <v>209152.31022802499</v>
      </c>
      <c r="AD15" s="143">
        <v>21.404879623853699</v>
      </c>
      <c r="AF15" s="139">
        <v>53689.179315852401</v>
      </c>
      <c r="AG15" s="143">
        <v>5.4946102154282004</v>
      </c>
    </row>
    <row r="16" spans="1:34" x14ac:dyDescent="0.25">
      <c r="A16" s="142" t="s">
        <v>127</v>
      </c>
      <c r="B16" s="139"/>
      <c r="C16" s="140"/>
      <c r="D16" s="139">
        <v>1353307.85826785</v>
      </c>
      <c r="E16" s="143">
        <v>77.261415204638695</v>
      </c>
      <c r="G16" s="139">
        <v>286992.62210163497</v>
      </c>
      <c r="H16" s="143">
        <v>16.384635618123902</v>
      </c>
      <c r="J16" s="139">
        <v>85245.425899671201</v>
      </c>
      <c r="K16" s="143">
        <v>4.8667287376581596</v>
      </c>
      <c r="M16" s="139"/>
      <c r="N16" s="140"/>
      <c r="O16" s="139">
        <v>580528.27560801397</v>
      </c>
      <c r="P16" s="143">
        <v>74.957985010559099</v>
      </c>
      <c r="R16" s="139">
        <v>135483.96131580099</v>
      </c>
      <c r="S16" s="143">
        <v>17.493729708246399</v>
      </c>
      <c r="U16" s="139">
        <v>47543.3858593888</v>
      </c>
      <c r="V16" s="143">
        <v>6.1388162374465001</v>
      </c>
      <c r="X16" s="139"/>
      <c r="Y16" s="140"/>
      <c r="Z16" s="139">
        <v>772779.58265983302</v>
      </c>
      <c r="AA16" s="143">
        <v>79.087120407954103</v>
      </c>
      <c r="AC16" s="139">
        <v>151508.660785835</v>
      </c>
      <c r="AD16" s="143">
        <v>15.505564545552501</v>
      </c>
      <c r="AF16" s="139">
        <v>37702.040040282402</v>
      </c>
      <c r="AG16" s="143">
        <v>3.8584686334859399</v>
      </c>
    </row>
    <row r="17" spans="1:33" x14ac:dyDescent="0.25">
      <c r="A17" s="142"/>
      <c r="B17" s="139"/>
      <c r="C17" s="140"/>
      <c r="D17" s="139"/>
      <c r="E17" s="143"/>
      <c r="G17" s="139"/>
      <c r="H17" s="143"/>
      <c r="J17" s="139"/>
      <c r="K17" s="143"/>
      <c r="M17" s="139"/>
      <c r="N17" s="140"/>
      <c r="O17" s="139"/>
      <c r="P17" s="143"/>
      <c r="R17" s="139"/>
      <c r="S17" s="143"/>
      <c r="U17" s="139"/>
      <c r="V17" s="143"/>
      <c r="X17" s="139"/>
      <c r="Y17" s="140"/>
      <c r="Z17" s="139"/>
      <c r="AA17" s="143"/>
      <c r="AC17" s="139"/>
      <c r="AD17" s="143"/>
      <c r="AF17" s="139"/>
      <c r="AG17" s="143"/>
    </row>
    <row r="18" spans="1:33" x14ac:dyDescent="0.25">
      <c r="A18" s="131" t="s">
        <v>99</v>
      </c>
      <c r="B18" s="139">
        <v>39262.000000000102</v>
      </c>
      <c r="C18" s="144"/>
      <c r="D18" s="139"/>
      <c r="E18" s="143"/>
      <c r="G18" s="139"/>
      <c r="H18" s="143"/>
      <c r="J18" s="139"/>
      <c r="K18" s="143"/>
      <c r="M18" s="139">
        <v>18722.739463567399</v>
      </c>
      <c r="N18" s="144"/>
      <c r="O18" s="139"/>
      <c r="P18" s="143"/>
      <c r="R18" s="139"/>
      <c r="S18" s="143"/>
      <c r="U18" s="139"/>
      <c r="V18" s="143"/>
      <c r="X18" s="139">
        <v>20539.260536432699</v>
      </c>
      <c r="Y18" s="144"/>
      <c r="Z18" s="139"/>
      <c r="AA18" s="143"/>
      <c r="AC18" s="139"/>
      <c r="AD18" s="143"/>
      <c r="AF18" s="139"/>
      <c r="AG18" s="143"/>
    </row>
    <row r="19" spans="1:33" x14ac:dyDescent="0.25">
      <c r="A19" s="142" t="s">
        <v>123</v>
      </c>
      <c r="B19" s="139"/>
      <c r="C19" s="144"/>
      <c r="D19" s="139">
        <v>15979.572013450999</v>
      </c>
      <c r="E19" s="143">
        <v>40.699842120755299</v>
      </c>
      <c r="G19" s="139">
        <v>17567.058040691802</v>
      </c>
      <c r="H19" s="143">
        <v>44.7431563361312</v>
      </c>
      <c r="J19" s="139">
        <v>4341.1596721106798</v>
      </c>
      <c r="K19" s="143">
        <v>11.0568989662031</v>
      </c>
      <c r="M19" s="139"/>
      <c r="N19" s="144"/>
      <c r="O19" s="139">
        <v>7607.1854144553299</v>
      </c>
      <c r="P19" s="143">
        <v>40.630728367812701</v>
      </c>
      <c r="R19" s="139">
        <v>7556.0552666553804</v>
      </c>
      <c r="S19" s="143">
        <v>40.357637200254402</v>
      </c>
      <c r="U19" s="139">
        <v>2794.64780440814</v>
      </c>
      <c r="V19" s="143">
        <v>14.926489843253099</v>
      </c>
      <c r="X19" s="139"/>
      <c r="Y19" s="144"/>
      <c r="Z19" s="139">
        <v>8372.3865989956503</v>
      </c>
      <c r="AA19" s="143">
        <v>40.762843356238001</v>
      </c>
      <c r="AC19" s="139">
        <v>10011.0027740365</v>
      </c>
      <c r="AD19" s="143">
        <v>48.740813995123503</v>
      </c>
      <c r="AF19" s="139">
        <v>1546.51186770255</v>
      </c>
      <c r="AG19" s="143">
        <v>7.5295401456120299</v>
      </c>
    </row>
    <row r="20" spans="1:33" x14ac:dyDescent="0.25">
      <c r="A20" s="142" t="s">
        <v>124</v>
      </c>
      <c r="B20" s="139"/>
      <c r="C20" s="144"/>
      <c r="D20" s="139">
        <v>20516.847320958699</v>
      </c>
      <c r="E20" s="143">
        <v>52.256246041869197</v>
      </c>
      <c r="G20" s="139">
        <v>14139.2368991446</v>
      </c>
      <c r="H20" s="143">
        <v>36.012523302798101</v>
      </c>
      <c r="J20" s="139">
        <v>3130.8460365173801</v>
      </c>
      <c r="K20" s="143">
        <v>7.97423981589675</v>
      </c>
      <c r="M20" s="139"/>
      <c r="N20" s="144"/>
      <c r="O20" s="139">
        <v>8972.9907323991501</v>
      </c>
      <c r="P20" s="143">
        <v>47.925629419026599</v>
      </c>
      <c r="R20" s="139">
        <v>7009.7331394778503</v>
      </c>
      <c r="S20" s="143">
        <v>37.439676779768803</v>
      </c>
      <c r="U20" s="139">
        <v>2038.2017821623199</v>
      </c>
      <c r="V20" s="143">
        <v>10.88623695335</v>
      </c>
      <c r="X20" s="139"/>
      <c r="Y20" s="144"/>
      <c r="Z20" s="139">
        <v>11543.8565885596</v>
      </c>
      <c r="AA20" s="143">
        <v>56.203856843253902</v>
      </c>
      <c r="AC20" s="139">
        <v>7129.5037596667698</v>
      </c>
      <c r="AD20" s="143">
        <v>34.711589285409801</v>
      </c>
      <c r="AF20" s="139">
        <v>1092.64425435506</v>
      </c>
      <c r="AG20" s="143">
        <v>5.3197837985302403</v>
      </c>
    </row>
    <row r="21" spans="1:33" x14ac:dyDescent="0.25">
      <c r="A21" s="142" t="s">
        <v>125</v>
      </c>
      <c r="B21" s="139"/>
      <c r="C21" s="144"/>
      <c r="D21" s="139">
        <v>23465.235775258501</v>
      </c>
      <c r="E21" s="143">
        <v>59.765767855072198</v>
      </c>
      <c r="G21" s="139">
        <v>12054.4576535755</v>
      </c>
      <c r="H21" s="143">
        <v>30.702607237470001</v>
      </c>
      <c r="J21" s="139">
        <v>2141.1624907457799</v>
      </c>
      <c r="K21" s="143">
        <v>5.4535237398649503</v>
      </c>
      <c r="M21" s="139"/>
      <c r="N21" s="144"/>
      <c r="O21" s="139">
        <v>10717.0190614659</v>
      </c>
      <c r="P21" s="143">
        <v>57.240656915192098</v>
      </c>
      <c r="R21" s="139">
        <v>5696.4587953010896</v>
      </c>
      <c r="S21" s="143">
        <v>30.425348845909198</v>
      </c>
      <c r="U21" s="139">
        <v>1334.28673368358</v>
      </c>
      <c r="V21" s="143">
        <v>7.1265571808013197</v>
      </c>
      <c r="X21" s="139"/>
      <c r="Y21" s="144"/>
      <c r="Z21" s="139">
        <v>12748.216713792601</v>
      </c>
      <c r="AA21" s="143">
        <v>62.0675544340057</v>
      </c>
      <c r="AC21" s="139">
        <v>6357.9988582743999</v>
      </c>
      <c r="AD21" s="143">
        <v>30.955344507152699</v>
      </c>
      <c r="AF21" s="139">
        <v>806.87575706219798</v>
      </c>
      <c r="AG21" s="143">
        <v>3.9284557281454102</v>
      </c>
    </row>
    <row r="22" spans="1:33" x14ac:dyDescent="0.25">
      <c r="A22" s="142" t="s">
        <v>126</v>
      </c>
      <c r="B22" s="139"/>
      <c r="C22" s="144"/>
      <c r="D22" s="139">
        <v>28797.830025599698</v>
      </c>
      <c r="E22" s="143">
        <v>73.347842762976001</v>
      </c>
      <c r="G22" s="139">
        <v>7852.32995870165</v>
      </c>
      <c r="H22" s="143">
        <v>19.999821605373199</v>
      </c>
      <c r="J22" s="139">
        <v>1092.64425435506</v>
      </c>
      <c r="K22" s="143">
        <v>2.7829561773599401</v>
      </c>
      <c r="M22" s="139"/>
      <c r="N22" s="144"/>
      <c r="O22" s="139">
        <v>13602.0201407534</v>
      </c>
      <c r="P22" s="143">
        <v>72.649732520294805</v>
      </c>
      <c r="R22" s="139">
        <v>3754.9140048701802</v>
      </c>
      <c r="S22" s="143">
        <v>20.0553664284913</v>
      </c>
      <c r="U22" s="139">
        <v>756.44602224581104</v>
      </c>
      <c r="V22" s="143">
        <v>4.04025288990311</v>
      </c>
      <c r="X22" s="139"/>
      <c r="Y22" s="144"/>
      <c r="Z22" s="139">
        <v>15195.8098848463</v>
      </c>
      <c r="AA22" s="143">
        <v>73.984211154495398</v>
      </c>
      <c r="AC22" s="139">
        <v>4097.4159538314798</v>
      </c>
      <c r="AD22" s="143">
        <v>19.949189244488402</v>
      </c>
      <c r="AF22" s="139">
        <v>336.19823210924898</v>
      </c>
      <c r="AG22" s="143">
        <v>1.6368565533939201</v>
      </c>
    </row>
    <row r="23" spans="1:33" x14ac:dyDescent="0.25">
      <c r="A23" s="142" t="s">
        <v>127</v>
      </c>
      <c r="B23" s="139"/>
      <c r="C23" s="144"/>
      <c r="D23" s="139">
        <v>33703.172355968702</v>
      </c>
      <c r="E23" s="143">
        <v>85.841710447681294</v>
      </c>
      <c r="G23" s="139">
        <v>4002.50999455897</v>
      </c>
      <c r="H23" s="143">
        <v>10.194360945848301</v>
      </c>
      <c r="J23" s="139">
        <v>791.46667142385797</v>
      </c>
      <c r="K23" s="143">
        <v>2.01585928231842</v>
      </c>
      <c r="M23" s="139"/>
      <c r="N23" s="144"/>
      <c r="O23" s="139">
        <v>16388.262989358798</v>
      </c>
      <c r="P23" s="143">
        <v>87.531330664771204</v>
      </c>
      <c r="R23" s="139">
        <v>1574.52838704498</v>
      </c>
      <c r="S23" s="143">
        <v>8.4097115708353591</v>
      </c>
      <c r="U23" s="139">
        <v>486.78702357485099</v>
      </c>
      <c r="V23" s="143">
        <v>2.5999775541506098</v>
      </c>
      <c r="X23" s="139"/>
      <c r="Y23" s="144"/>
      <c r="Z23" s="139">
        <v>17314.9093666099</v>
      </c>
      <c r="AA23" s="143">
        <v>84.301522617606494</v>
      </c>
      <c r="AC23" s="139">
        <v>2427.9816075139802</v>
      </c>
      <c r="AD23" s="143">
        <v>11.821173421541699</v>
      </c>
      <c r="AF23" s="139">
        <v>304.67964784900698</v>
      </c>
      <c r="AG23" s="143">
        <v>1.48340125151324</v>
      </c>
    </row>
    <row r="24" spans="1:33" x14ac:dyDescent="0.25">
      <c r="A24" s="142"/>
      <c r="B24" s="139"/>
      <c r="C24" s="144"/>
      <c r="D24" s="139"/>
      <c r="E24" s="143"/>
      <c r="G24" s="139"/>
      <c r="H24" s="143"/>
      <c r="J24" s="139"/>
      <c r="K24" s="143"/>
      <c r="M24" s="139"/>
      <c r="N24" s="144"/>
      <c r="O24" s="139"/>
      <c r="P24" s="143"/>
      <c r="R24" s="139"/>
      <c r="S24" s="143"/>
      <c r="U24" s="139"/>
      <c r="V24" s="143"/>
      <c r="X24" s="139"/>
      <c r="Y24" s="144"/>
      <c r="Z24" s="139"/>
      <c r="AA24" s="143"/>
      <c r="AC24" s="139"/>
      <c r="AD24" s="143"/>
      <c r="AF24" s="139"/>
      <c r="AG24" s="143"/>
    </row>
    <row r="25" spans="1:33" x14ac:dyDescent="0.25">
      <c r="A25" s="131" t="s">
        <v>100</v>
      </c>
      <c r="B25" s="139">
        <v>68182.999999998894</v>
      </c>
      <c r="C25" s="144"/>
      <c r="D25" s="139"/>
      <c r="E25" s="143"/>
      <c r="G25" s="139"/>
      <c r="H25" s="143"/>
      <c r="J25" s="139"/>
      <c r="K25" s="143"/>
      <c r="M25" s="139">
        <v>30530.077005125098</v>
      </c>
      <c r="N25" s="144"/>
      <c r="O25" s="139"/>
      <c r="P25" s="143"/>
      <c r="R25" s="139"/>
      <c r="S25" s="143"/>
      <c r="U25" s="139"/>
      <c r="V25" s="143"/>
      <c r="X25" s="139">
        <v>37652.922994873799</v>
      </c>
      <c r="Y25" s="144"/>
      <c r="Z25" s="139"/>
      <c r="AA25" s="143"/>
      <c r="AC25" s="139"/>
      <c r="AD25" s="143"/>
      <c r="AF25" s="139"/>
      <c r="AG25" s="143"/>
    </row>
    <row r="26" spans="1:33" x14ac:dyDescent="0.25">
      <c r="A26" s="142" t="s">
        <v>123</v>
      </c>
      <c r="B26" s="139"/>
      <c r="C26" s="144"/>
      <c r="D26" s="139">
        <v>16633.8640302575</v>
      </c>
      <c r="E26" s="143">
        <v>24.395911048586601</v>
      </c>
      <c r="G26" s="139">
        <v>33201.881341419998</v>
      </c>
      <c r="H26" s="143">
        <v>48.695248583107997</v>
      </c>
      <c r="J26" s="139">
        <v>15966.748315008101</v>
      </c>
      <c r="K26" s="143">
        <v>23.417491625490801</v>
      </c>
      <c r="M26" s="139"/>
      <c r="N26" s="144"/>
      <c r="O26" s="139">
        <v>6812.8750165759402</v>
      </c>
      <c r="P26" s="143">
        <v>22.315289330689399</v>
      </c>
      <c r="R26" s="139">
        <v>15518.9906251619</v>
      </c>
      <c r="S26" s="143">
        <v>50.831809636630503</v>
      </c>
      <c r="U26" s="139">
        <v>7407.4610621355696</v>
      </c>
      <c r="V26" s="143">
        <v>24.262831243078999</v>
      </c>
      <c r="X26" s="139"/>
      <c r="Y26" s="144"/>
      <c r="Z26" s="139">
        <v>9820.9890136815702</v>
      </c>
      <c r="AA26" s="143">
        <v>26.0829392050615</v>
      </c>
      <c r="AC26" s="139">
        <v>17682.890716258102</v>
      </c>
      <c r="AD26" s="143">
        <v>46.962863198337899</v>
      </c>
      <c r="AF26" s="139">
        <v>8559.2872528725602</v>
      </c>
      <c r="AG26" s="143">
        <v>22.732065858573201</v>
      </c>
    </row>
    <row r="27" spans="1:33" x14ac:dyDescent="0.25">
      <c r="A27" s="142" t="s">
        <v>124</v>
      </c>
      <c r="B27" s="139"/>
      <c r="C27" s="144"/>
      <c r="D27" s="139">
        <v>29391.0270434663</v>
      </c>
      <c r="E27" s="143">
        <v>43.106092491481299</v>
      </c>
      <c r="G27" s="139">
        <v>26231.1707563864</v>
      </c>
      <c r="H27" s="143">
        <v>38.471716932940502</v>
      </c>
      <c r="J27" s="139">
        <v>10289.3852274233</v>
      </c>
      <c r="K27" s="143">
        <v>15.0908367590505</v>
      </c>
      <c r="M27" s="139"/>
      <c r="N27" s="144"/>
      <c r="O27" s="139">
        <v>12109.3099202618</v>
      </c>
      <c r="P27" s="143">
        <v>39.663542015400097</v>
      </c>
      <c r="R27" s="139">
        <v>12123.068936192099</v>
      </c>
      <c r="S27" s="143">
        <v>39.708609100975998</v>
      </c>
      <c r="U27" s="139">
        <v>5355.4021148157299</v>
      </c>
      <c r="V27" s="143">
        <v>17.541397337179099</v>
      </c>
      <c r="X27" s="139"/>
      <c r="Y27" s="144"/>
      <c r="Z27" s="139">
        <v>17281.7171232045</v>
      </c>
      <c r="AA27" s="143">
        <v>45.897411804011199</v>
      </c>
      <c r="AC27" s="139">
        <v>14108.101820194301</v>
      </c>
      <c r="AD27" s="143">
        <v>37.468809053987698</v>
      </c>
      <c r="AF27" s="139">
        <v>4933.9831126075196</v>
      </c>
      <c r="AG27" s="143">
        <v>13.1038514945553</v>
      </c>
    </row>
    <row r="28" spans="1:33" x14ac:dyDescent="0.25">
      <c r="A28" s="142" t="s">
        <v>125</v>
      </c>
      <c r="B28" s="139"/>
      <c r="C28" s="144"/>
      <c r="D28" s="139">
        <v>34742.891125614202</v>
      </c>
      <c r="E28" s="143">
        <v>50.955357091378701</v>
      </c>
      <c r="G28" s="139">
        <v>22543.361372323699</v>
      </c>
      <c r="H28" s="143">
        <v>33.063023586999797</v>
      </c>
      <c r="J28" s="139">
        <v>7699.3487572284703</v>
      </c>
      <c r="K28" s="143">
        <v>11.292182446106199</v>
      </c>
      <c r="M28" s="139"/>
      <c r="N28" s="144"/>
      <c r="O28" s="139">
        <v>14557.628526374399</v>
      </c>
      <c r="P28" s="143">
        <v>47.682907985887603</v>
      </c>
      <c r="R28" s="139">
        <v>10864.708650680501</v>
      </c>
      <c r="S28" s="143">
        <v>35.586902217300597</v>
      </c>
      <c r="U28" s="139">
        <v>3724.3690549632402</v>
      </c>
      <c r="V28" s="143">
        <v>12.1990162499034</v>
      </c>
      <c r="X28" s="139"/>
      <c r="Y28" s="144"/>
      <c r="Z28" s="139">
        <v>20185.262599239799</v>
      </c>
      <c r="AA28" s="143">
        <v>53.608753301803098</v>
      </c>
      <c r="AC28" s="139">
        <v>11678.6527216432</v>
      </c>
      <c r="AD28" s="143">
        <v>31.016589929109099</v>
      </c>
      <c r="AF28" s="139">
        <v>3974.9797022652301</v>
      </c>
      <c r="AG28" s="143">
        <v>10.556895417671599</v>
      </c>
    </row>
    <row r="29" spans="1:33" x14ac:dyDescent="0.25">
      <c r="A29" s="142" t="s">
        <v>126</v>
      </c>
      <c r="B29" s="139"/>
      <c r="C29" s="144"/>
      <c r="D29" s="139">
        <v>43593.083286727502</v>
      </c>
      <c r="E29" s="143">
        <v>63.9354139400264</v>
      </c>
      <c r="G29" s="139">
        <v>16693.6174708691</v>
      </c>
      <c r="H29" s="143">
        <v>24.483547909111401</v>
      </c>
      <c r="J29" s="139">
        <v>4401.31263873427</v>
      </c>
      <c r="K29" s="143">
        <v>6.4551466476018096</v>
      </c>
      <c r="M29" s="139"/>
      <c r="N29" s="144"/>
      <c r="O29" s="139">
        <v>18918.450346799498</v>
      </c>
      <c r="P29" s="143">
        <v>61.966598851433098</v>
      </c>
      <c r="R29" s="139">
        <v>7610.1117110519199</v>
      </c>
      <c r="S29" s="143">
        <v>24.926605032062</v>
      </c>
      <c r="U29" s="139">
        <v>2431.8077869962599</v>
      </c>
      <c r="V29" s="143">
        <v>7.9652854677963498</v>
      </c>
      <c r="X29" s="139"/>
      <c r="Y29" s="144"/>
      <c r="Z29" s="139">
        <v>24674.632939928</v>
      </c>
      <c r="AA29" s="143">
        <v>65.531786053601394</v>
      </c>
      <c r="AC29" s="139">
        <v>9083.5057598172007</v>
      </c>
      <c r="AD29" s="143">
        <v>24.124304402752099</v>
      </c>
      <c r="AF29" s="139">
        <v>1969.5048517380001</v>
      </c>
      <c r="AG29" s="143">
        <v>5.2306824944404404</v>
      </c>
    </row>
    <row r="30" spans="1:33" x14ac:dyDescent="0.25">
      <c r="A30" s="142" t="s">
        <v>127</v>
      </c>
      <c r="B30" s="139"/>
      <c r="C30" s="144"/>
      <c r="D30" s="139">
        <v>52578.506918698702</v>
      </c>
      <c r="E30" s="143">
        <v>77.113806841440706</v>
      </c>
      <c r="G30" s="139">
        <v>11373.7922401018</v>
      </c>
      <c r="H30" s="143">
        <v>16.681272810087499</v>
      </c>
      <c r="J30" s="139">
        <v>2670.0353199609799</v>
      </c>
      <c r="K30" s="143">
        <v>3.9159839255547899</v>
      </c>
      <c r="M30" s="139"/>
      <c r="N30" s="144"/>
      <c r="O30" s="139">
        <v>22121.352698004201</v>
      </c>
      <c r="P30" s="143">
        <v>72.457572558007797</v>
      </c>
      <c r="R30" s="139">
        <v>5737.5096429373598</v>
      </c>
      <c r="S30" s="143">
        <v>18.792974685174201</v>
      </c>
      <c r="U30" s="139">
        <v>1873.9779697076001</v>
      </c>
      <c r="V30" s="143">
        <v>6.13813705544539</v>
      </c>
      <c r="X30" s="139"/>
      <c r="Y30" s="144"/>
      <c r="Z30" s="139">
        <v>30457.154220694501</v>
      </c>
      <c r="AA30" s="143">
        <v>80.889216024054903</v>
      </c>
      <c r="AC30" s="139">
        <v>5636.2825971643897</v>
      </c>
      <c r="AD30" s="143">
        <v>14.9690439648782</v>
      </c>
      <c r="AF30" s="139">
        <v>796.05735025338402</v>
      </c>
      <c r="AG30" s="143">
        <v>2.1141980142199399</v>
      </c>
    </row>
    <row r="31" spans="1:33" x14ac:dyDescent="0.25">
      <c r="A31" s="142"/>
      <c r="B31" s="139"/>
      <c r="C31" s="144"/>
      <c r="D31" s="139"/>
      <c r="E31" s="143"/>
      <c r="G31" s="139"/>
      <c r="H31" s="143"/>
      <c r="J31" s="139"/>
      <c r="K31" s="143"/>
      <c r="M31" s="139"/>
      <c r="N31" s="144"/>
      <c r="O31" s="139"/>
      <c r="P31" s="143"/>
      <c r="R31" s="139"/>
      <c r="S31" s="143"/>
      <c r="U31" s="139"/>
      <c r="V31" s="143"/>
      <c r="X31" s="139"/>
      <c r="Y31" s="144"/>
      <c r="Z31" s="139"/>
      <c r="AA31" s="143"/>
      <c r="AC31" s="139"/>
      <c r="AD31" s="143"/>
      <c r="AF31" s="139"/>
      <c r="AG31" s="143"/>
    </row>
    <row r="32" spans="1:33" x14ac:dyDescent="0.25">
      <c r="A32" s="131" t="s">
        <v>101</v>
      </c>
      <c r="B32" s="139">
        <v>123686</v>
      </c>
      <c r="C32" s="144"/>
      <c r="D32" s="139"/>
      <c r="E32" s="143"/>
      <c r="G32" s="139"/>
      <c r="H32" s="143"/>
      <c r="J32" s="139"/>
      <c r="K32" s="143"/>
      <c r="M32" s="139">
        <v>55006.116440133403</v>
      </c>
      <c r="N32" s="144"/>
      <c r="O32" s="139"/>
      <c r="P32" s="143"/>
      <c r="R32" s="139"/>
      <c r="S32" s="143"/>
      <c r="U32" s="139"/>
      <c r="V32" s="143"/>
      <c r="X32" s="139">
        <v>68679.883559866794</v>
      </c>
      <c r="Y32" s="144"/>
      <c r="Z32" s="139"/>
      <c r="AA32" s="143"/>
      <c r="AC32" s="139"/>
      <c r="AD32" s="143"/>
      <c r="AF32" s="139"/>
      <c r="AG32" s="143"/>
    </row>
    <row r="33" spans="1:33" x14ac:dyDescent="0.25">
      <c r="A33" s="142" t="s">
        <v>123</v>
      </c>
      <c r="B33" s="139"/>
      <c r="C33" s="144"/>
      <c r="D33" s="139">
        <v>21047.578707861801</v>
      </c>
      <c r="E33" s="143">
        <v>17.016945093108198</v>
      </c>
      <c r="G33" s="139">
        <v>53196.607269025902</v>
      </c>
      <c r="H33" s="143">
        <v>43.009400634692497</v>
      </c>
      <c r="J33" s="139">
        <v>47960.633255493798</v>
      </c>
      <c r="K33" s="143">
        <v>38.776121190347901</v>
      </c>
      <c r="M33" s="139"/>
      <c r="N33" s="144"/>
      <c r="O33" s="139">
        <v>7998.3761451410201</v>
      </c>
      <c r="P33" s="143">
        <v>14.5408850192981</v>
      </c>
      <c r="R33" s="139">
        <v>23684.080474223101</v>
      </c>
      <c r="S33" s="143">
        <v>43.0571761960327</v>
      </c>
      <c r="U33" s="139">
        <v>22780.5602059757</v>
      </c>
      <c r="V33" s="143">
        <v>41.414594740148999</v>
      </c>
      <c r="X33" s="139"/>
      <c r="Y33" s="144"/>
      <c r="Z33" s="139">
        <v>13049.2025627208</v>
      </c>
      <c r="AA33" s="143">
        <v>19.000035944071001</v>
      </c>
      <c r="AC33" s="139">
        <v>29512.526794802801</v>
      </c>
      <c r="AD33" s="143">
        <v>42.9711369109665</v>
      </c>
      <c r="AF33" s="139">
        <v>25180.073049518</v>
      </c>
      <c r="AG33" s="143">
        <v>36.662952445994001</v>
      </c>
    </row>
    <row r="34" spans="1:33" x14ac:dyDescent="0.25">
      <c r="A34" s="142" t="s">
        <v>124</v>
      </c>
      <c r="B34" s="139"/>
      <c r="C34" s="144"/>
      <c r="D34" s="139">
        <v>24469.1062810611</v>
      </c>
      <c r="E34" s="143">
        <v>19.783246512184899</v>
      </c>
      <c r="G34" s="139">
        <v>59856.9834540847</v>
      </c>
      <c r="H34" s="143">
        <v>48.3943077260843</v>
      </c>
      <c r="J34" s="139">
        <v>36891.275652156597</v>
      </c>
      <c r="K34" s="143">
        <v>29.826557291978499</v>
      </c>
      <c r="M34" s="139"/>
      <c r="N34" s="144"/>
      <c r="O34" s="139">
        <v>9726.4203740295197</v>
      </c>
      <c r="P34" s="143">
        <v>17.6824342518625</v>
      </c>
      <c r="R34" s="139">
        <v>27031.549009041399</v>
      </c>
      <c r="S34" s="143">
        <v>49.142805852257403</v>
      </c>
      <c r="U34" s="139">
        <v>17458.183980999202</v>
      </c>
      <c r="V34" s="143">
        <v>31.7386231038506</v>
      </c>
      <c r="X34" s="139"/>
      <c r="Y34" s="144"/>
      <c r="Z34" s="139">
        <v>14742.6859070315</v>
      </c>
      <c r="AA34" s="143">
        <v>21.465799216419299</v>
      </c>
      <c r="AC34" s="139">
        <v>32825.434445043298</v>
      </c>
      <c r="AD34" s="143">
        <v>47.794831242586497</v>
      </c>
      <c r="AF34" s="139">
        <v>19433.091671157399</v>
      </c>
      <c r="AG34" s="143">
        <v>28.295172711261301</v>
      </c>
    </row>
    <row r="35" spans="1:33" x14ac:dyDescent="0.25">
      <c r="A35" s="142" t="s">
        <v>125</v>
      </c>
      <c r="B35" s="139"/>
      <c r="C35" s="144"/>
      <c r="D35" s="139">
        <v>32916.773925713103</v>
      </c>
      <c r="E35" s="143">
        <v>26.613176855677299</v>
      </c>
      <c r="G35" s="139">
        <v>58454.798994072298</v>
      </c>
      <c r="H35" s="143">
        <v>47.260643075265001</v>
      </c>
      <c r="J35" s="139">
        <v>29761.858890685198</v>
      </c>
      <c r="K35" s="143">
        <v>24.062431391333899</v>
      </c>
      <c r="M35" s="139"/>
      <c r="N35" s="144"/>
      <c r="O35" s="139">
        <v>14145.276330758699</v>
      </c>
      <c r="P35" s="143">
        <v>25.715824432277198</v>
      </c>
      <c r="R35" s="139">
        <v>26029.283356286101</v>
      </c>
      <c r="S35" s="143">
        <v>47.320707297370099</v>
      </c>
      <c r="U35" s="139">
        <v>14337.829830549101</v>
      </c>
      <c r="V35" s="143">
        <v>26.065882775334401</v>
      </c>
      <c r="X35" s="139"/>
      <c r="Y35" s="144"/>
      <c r="Z35" s="139">
        <v>18771.497594954399</v>
      </c>
      <c r="AA35" s="143">
        <v>27.3318716077783</v>
      </c>
      <c r="AC35" s="139">
        <v>32425.5156377862</v>
      </c>
      <c r="AD35" s="143">
        <v>47.212537291973703</v>
      </c>
      <c r="AF35" s="139">
        <v>15424.029060136099</v>
      </c>
      <c r="AG35" s="143">
        <v>22.457855576722601</v>
      </c>
    </row>
    <row r="36" spans="1:33" x14ac:dyDescent="0.25">
      <c r="A36" s="142" t="s">
        <v>126</v>
      </c>
      <c r="B36" s="139"/>
      <c r="C36" s="144"/>
      <c r="D36" s="139">
        <v>49111.016985011003</v>
      </c>
      <c r="E36" s="143">
        <v>39.706205217252503</v>
      </c>
      <c r="G36" s="139">
        <v>47953.227351655703</v>
      </c>
      <c r="H36" s="143">
        <v>38.770133524938601</v>
      </c>
      <c r="J36" s="139">
        <v>23896.383050915199</v>
      </c>
      <c r="K36" s="143">
        <v>19.320200387202402</v>
      </c>
      <c r="M36" s="139"/>
      <c r="N36" s="144"/>
      <c r="O36" s="139">
        <v>20810.589785042801</v>
      </c>
      <c r="P36" s="143">
        <v>37.833228615025597</v>
      </c>
      <c r="R36" s="139">
        <v>21467.2465920205</v>
      </c>
      <c r="S36" s="143">
        <v>39.027017323400003</v>
      </c>
      <c r="U36" s="139">
        <v>11592.708141229101</v>
      </c>
      <c r="V36" s="143">
        <v>21.075307423032001</v>
      </c>
      <c r="X36" s="139"/>
      <c r="Y36" s="144"/>
      <c r="Z36" s="139">
        <v>28300.4271999681</v>
      </c>
      <c r="AA36" s="143">
        <v>41.206283023615299</v>
      </c>
      <c r="AC36" s="139">
        <v>26485.9807596352</v>
      </c>
      <c r="AD36" s="143">
        <v>38.564393803242197</v>
      </c>
      <c r="AF36" s="139">
        <v>12303.6749096861</v>
      </c>
      <c r="AG36" s="143">
        <v>17.914524999101399</v>
      </c>
    </row>
    <row r="37" spans="1:33" x14ac:dyDescent="0.25">
      <c r="A37" s="142" t="s">
        <v>127</v>
      </c>
      <c r="B37" s="139"/>
      <c r="C37" s="144"/>
      <c r="D37" s="139">
        <v>68188.625271939905</v>
      </c>
      <c r="E37" s="143">
        <v>55.130431311498299</v>
      </c>
      <c r="G37" s="139">
        <v>40636.194359619301</v>
      </c>
      <c r="H37" s="143">
        <v>32.854320100592801</v>
      </c>
      <c r="J37" s="139">
        <v>12313.549448136901</v>
      </c>
      <c r="K37" s="143">
        <v>9.9554916871245194</v>
      </c>
      <c r="M37" s="139"/>
      <c r="N37" s="144"/>
      <c r="O37" s="139">
        <v>30793.7481587929</v>
      </c>
      <c r="P37" s="143">
        <v>55.982407324297597</v>
      </c>
      <c r="R37" s="139">
        <v>17922.287288186399</v>
      </c>
      <c r="S37" s="143">
        <v>32.582353469167899</v>
      </c>
      <c r="U37" s="139">
        <v>5697.6086861066296</v>
      </c>
      <c r="V37" s="143">
        <v>10.3581366125123</v>
      </c>
      <c r="X37" s="139"/>
      <c r="Y37" s="144"/>
      <c r="Z37" s="139">
        <v>37394.877113146998</v>
      </c>
      <c r="AA37" s="143">
        <v>54.448078789403702</v>
      </c>
      <c r="AC37" s="139">
        <v>22713.907071432899</v>
      </c>
      <c r="AD37" s="143">
        <v>33.072139750548203</v>
      </c>
      <c r="AF37" s="139">
        <v>6615.94076203023</v>
      </c>
      <c r="AG37" s="143">
        <v>9.6330110348297993</v>
      </c>
    </row>
    <row r="38" spans="1:33" x14ac:dyDescent="0.25">
      <c r="A38" s="145"/>
      <c r="B38" s="139"/>
      <c r="C38" s="144"/>
      <c r="D38" s="139"/>
      <c r="E38" s="143"/>
      <c r="G38" s="139"/>
      <c r="H38" s="143"/>
      <c r="J38" s="139"/>
      <c r="K38" s="143"/>
      <c r="M38" s="139"/>
      <c r="N38" s="144"/>
      <c r="O38" s="139"/>
      <c r="P38" s="143"/>
      <c r="R38" s="139"/>
      <c r="S38" s="143"/>
      <c r="U38" s="139"/>
      <c r="V38" s="143"/>
      <c r="X38" s="139"/>
      <c r="Y38" s="144"/>
      <c r="Z38" s="139"/>
      <c r="AA38" s="143"/>
      <c r="AC38" s="139"/>
      <c r="AD38" s="143"/>
      <c r="AF38" s="139"/>
      <c r="AG38" s="143"/>
    </row>
    <row r="39" spans="1:33" x14ac:dyDescent="0.25">
      <c r="A39" s="131" t="s">
        <v>102</v>
      </c>
      <c r="B39" s="139">
        <v>170204.99999999901</v>
      </c>
      <c r="C39" s="144"/>
      <c r="D39" s="139"/>
      <c r="E39" s="143"/>
      <c r="G39" s="139"/>
      <c r="H39" s="143"/>
      <c r="J39" s="139"/>
      <c r="K39" s="143"/>
      <c r="M39" s="139">
        <v>71161.6299458555</v>
      </c>
      <c r="N39" s="144"/>
      <c r="O39" s="139"/>
      <c r="P39" s="143"/>
      <c r="R39" s="139"/>
      <c r="S39" s="143"/>
      <c r="U39" s="139"/>
      <c r="V39" s="143"/>
      <c r="X39" s="139">
        <v>99043.370054143496</v>
      </c>
      <c r="Y39" s="144"/>
      <c r="Z39" s="139"/>
      <c r="AA39" s="143"/>
      <c r="AC39" s="139"/>
      <c r="AD39" s="143"/>
      <c r="AF39" s="139"/>
      <c r="AG39" s="143"/>
    </row>
    <row r="40" spans="1:33" x14ac:dyDescent="0.25">
      <c r="A40" s="142" t="s">
        <v>123</v>
      </c>
      <c r="B40" s="139"/>
      <c r="C40" s="144"/>
      <c r="D40" s="139">
        <v>65047.941690961699</v>
      </c>
      <c r="E40" s="143">
        <v>38.217409412744701</v>
      </c>
      <c r="G40" s="139">
        <v>74268.602873802098</v>
      </c>
      <c r="H40" s="143">
        <v>43.634795025882099</v>
      </c>
      <c r="J40" s="139">
        <v>28454.9300291543</v>
      </c>
      <c r="K40" s="143">
        <v>16.718034152436498</v>
      </c>
      <c r="M40" s="139"/>
      <c r="N40" s="144"/>
      <c r="O40" s="139">
        <v>27372.350478966899</v>
      </c>
      <c r="P40" s="143">
        <v>38.465041483442199</v>
      </c>
      <c r="R40" s="139">
        <v>31351.2607246978</v>
      </c>
      <c r="S40" s="143">
        <v>44.056411788982302</v>
      </c>
      <c r="U40" s="139">
        <v>11073.9077467721</v>
      </c>
      <c r="V40" s="143">
        <v>15.561627460188699</v>
      </c>
      <c r="X40" s="139"/>
      <c r="Y40" s="144"/>
      <c r="Z40" s="139">
        <v>37675.591211994797</v>
      </c>
      <c r="AA40" s="143">
        <v>38.039488348789902</v>
      </c>
      <c r="AC40" s="139">
        <v>42917.342149104297</v>
      </c>
      <c r="AD40" s="143">
        <v>43.331867772313203</v>
      </c>
      <c r="AF40" s="139">
        <v>17381.022282382201</v>
      </c>
      <c r="AG40" s="143">
        <v>17.5489003179927</v>
      </c>
    </row>
    <row r="41" spans="1:33" x14ac:dyDescent="0.25">
      <c r="A41" s="142" t="s">
        <v>124</v>
      </c>
      <c r="B41" s="139"/>
      <c r="C41" s="144"/>
      <c r="D41" s="139">
        <v>103442.55206164</v>
      </c>
      <c r="E41" s="143">
        <v>60.775272208008602</v>
      </c>
      <c r="G41" s="139">
        <v>52525.8685964178</v>
      </c>
      <c r="H41" s="143">
        <v>30.860355804129199</v>
      </c>
      <c r="J41" s="139">
        <v>11809.1301541024</v>
      </c>
      <c r="K41" s="143">
        <v>6.9381805200214197</v>
      </c>
      <c r="M41" s="139"/>
      <c r="N41" s="144"/>
      <c r="O41" s="139">
        <v>40959.787172011398</v>
      </c>
      <c r="P41" s="143">
        <v>57.5588097169449</v>
      </c>
      <c r="R41" s="139">
        <v>22530.617242815399</v>
      </c>
      <c r="S41" s="143">
        <v>31.661187721470402</v>
      </c>
      <c r="U41" s="139">
        <v>6118.7517700957496</v>
      </c>
      <c r="V41" s="143">
        <v>8.5983862015967194</v>
      </c>
      <c r="X41" s="139"/>
      <c r="Y41" s="144"/>
      <c r="Z41" s="139">
        <v>62482.764889628903</v>
      </c>
      <c r="AA41" s="143">
        <v>63.086267011584802</v>
      </c>
      <c r="AC41" s="139">
        <v>29995.2513536025</v>
      </c>
      <c r="AD41" s="143">
        <v>30.284966411386399</v>
      </c>
      <c r="AF41" s="139">
        <v>5690.3783840066299</v>
      </c>
      <c r="AG41" s="143">
        <v>5.7453400271980897</v>
      </c>
    </row>
    <row r="42" spans="1:33" x14ac:dyDescent="0.25">
      <c r="A42" s="142" t="s">
        <v>125</v>
      </c>
      <c r="B42" s="139"/>
      <c r="C42" s="144"/>
      <c r="D42" s="139">
        <v>119580.98771345201</v>
      </c>
      <c r="E42" s="143">
        <v>70.257035758910007</v>
      </c>
      <c r="G42" s="139">
        <v>40956.749062890201</v>
      </c>
      <c r="H42" s="143">
        <v>24.0631879573987</v>
      </c>
      <c r="J42" s="139">
        <v>6738.5260308204497</v>
      </c>
      <c r="K42" s="143">
        <v>3.9590646754328498</v>
      </c>
      <c r="M42" s="139"/>
      <c r="N42" s="144"/>
      <c r="O42" s="139">
        <v>48302.896917950602</v>
      </c>
      <c r="P42" s="143">
        <v>67.877727020449996</v>
      </c>
      <c r="R42" s="139">
        <v>17985.605997500901</v>
      </c>
      <c r="S42" s="143">
        <v>25.274303035477899</v>
      </c>
      <c r="U42" s="139">
        <v>3670.03581840897</v>
      </c>
      <c r="V42" s="143">
        <v>5.1573239977799599</v>
      </c>
      <c r="X42" s="139"/>
      <c r="Y42" s="144"/>
      <c r="Z42" s="139">
        <v>71278.090795501397</v>
      </c>
      <c r="AA42" s="143">
        <v>71.966544309362902</v>
      </c>
      <c r="AC42" s="139">
        <v>22971.1430653893</v>
      </c>
      <c r="AD42" s="143">
        <v>23.193014386356001</v>
      </c>
      <c r="AF42" s="139">
        <v>3068.4902124114801</v>
      </c>
      <c r="AG42" s="143">
        <v>3.0981278310037701</v>
      </c>
    </row>
    <row r="43" spans="1:33" x14ac:dyDescent="0.25">
      <c r="A43" s="142" t="s">
        <v>126</v>
      </c>
      <c r="B43" s="139"/>
      <c r="C43" s="144"/>
      <c r="D43" s="139">
        <v>139593.01249479299</v>
      </c>
      <c r="E43" s="143">
        <v>82.014636758493495</v>
      </c>
      <c r="G43" s="139">
        <v>24578.3027905038</v>
      </c>
      <c r="H43" s="143">
        <v>14.4404117332064</v>
      </c>
      <c r="J43" s="139">
        <v>4393.1057892544504</v>
      </c>
      <c r="K43" s="143">
        <v>2.5810674123876902</v>
      </c>
      <c r="M43" s="139"/>
      <c r="N43" s="144"/>
      <c r="O43" s="139">
        <v>55995.389212827598</v>
      </c>
      <c r="P43" s="143">
        <v>78.687614737651003</v>
      </c>
      <c r="R43" s="139">
        <v>11824.3206997084</v>
      </c>
      <c r="S43" s="143">
        <v>16.616146522648702</v>
      </c>
      <c r="U43" s="139">
        <v>2394.0299875051901</v>
      </c>
      <c r="V43" s="143">
        <v>3.36421466080348</v>
      </c>
      <c r="X43" s="139"/>
      <c r="Y43" s="144"/>
      <c r="Z43" s="139">
        <v>83597.623281965294</v>
      </c>
      <c r="AA43" s="143">
        <v>84.405067432848298</v>
      </c>
      <c r="AC43" s="139">
        <v>12753.9820907954</v>
      </c>
      <c r="AD43" s="143">
        <v>12.877168945102801</v>
      </c>
      <c r="AF43" s="139">
        <v>1999.0758017492601</v>
      </c>
      <c r="AG43" s="143">
        <v>2.0183842700994901</v>
      </c>
    </row>
    <row r="44" spans="1:33" x14ac:dyDescent="0.25">
      <c r="A44" s="142" t="s">
        <v>127</v>
      </c>
      <c r="B44" s="139"/>
      <c r="C44" s="144"/>
      <c r="D44" s="139">
        <v>143676.23115368499</v>
      </c>
      <c r="E44" s="143">
        <v>84.413637174986604</v>
      </c>
      <c r="G44" s="139">
        <v>21916.919200333101</v>
      </c>
      <c r="H44" s="143">
        <v>12.876777533170699</v>
      </c>
      <c r="J44" s="139">
        <v>3457.3681799250098</v>
      </c>
      <c r="K44" s="143">
        <v>2.0312964836080201</v>
      </c>
      <c r="M44" s="139"/>
      <c r="N44" s="144"/>
      <c r="O44" s="139">
        <v>57004.0414410659</v>
      </c>
      <c r="P44" s="143">
        <v>80.105024975451499</v>
      </c>
      <c r="R44" s="139">
        <v>11569.119533527601</v>
      </c>
      <c r="S44" s="143">
        <v>16.257524655253398</v>
      </c>
      <c r="U44" s="139">
        <v>1883.6276551436799</v>
      </c>
      <c r="V44" s="143">
        <v>2.64697092601289</v>
      </c>
      <c r="X44" s="139"/>
      <c r="Y44" s="144"/>
      <c r="Z44" s="139">
        <v>86672.189712619205</v>
      </c>
      <c r="AA44" s="143">
        <v>87.509330170448195</v>
      </c>
      <c r="AC44" s="139">
        <v>10347.7996668054</v>
      </c>
      <c r="AD44" s="143">
        <v>10.4477459330682</v>
      </c>
      <c r="AF44" s="139">
        <v>1573.7405247813299</v>
      </c>
      <c r="AG44" s="143">
        <v>1.58894080837619</v>
      </c>
    </row>
    <row r="45" spans="1:33" x14ac:dyDescent="0.25">
      <c r="A45" s="142"/>
      <c r="B45" s="139"/>
      <c r="C45" s="144"/>
      <c r="D45" s="139"/>
      <c r="E45" s="143"/>
      <c r="G45" s="139"/>
      <c r="H45" s="143"/>
      <c r="J45" s="139"/>
      <c r="K45" s="143"/>
      <c r="M45" s="139"/>
      <c r="N45" s="144"/>
      <c r="O45" s="139"/>
      <c r="P45" s="143"/>
      <c r="R45" s="139"/>
      <c r="S45" s="143"/>
      <c r="U45" s="139"/>
      <c r="V45" s="143"/>
      <c r="X45" s="139"/>
      <c r="Y45" s="144"/>
      <c r="Z45" s="139"/>
      <c r="AA45" s="143"/>
      <c r="AC45" s="139"/>
      <c r="AD45" s="143"/>
      <c r="AF45" s="139"/>
      <c r="AG45" s="143"/>
    </row>
    <row r="46" spans="1:33" x14ac:dyDescent="0.25">
      <c r="A46" s="131" t="s">
        <v>103</v>
      </c>
      <c r="B46" s="139">
        <v>3451</v>
      </c>
      <c r="C46" s="144"/>
      <c r="D46" s="139"/>
      <c r="E46" s="143"/>
      <c r="G46" s="139"/>
      <c r="H46" s="143"/>
      <c r="J46" s="139"/>
      <c r="K46" s="143"/>
      <c r="M46" s="139">
        <v>1673.15846890996</v>
      </c>
      <c r="N46" s="144"/>
      <c r="O46" s="139"/>
      <c r="P46" s="143"/>
      <c r="R46" s="139"/>
      <c r="S46" s="143"/>
      <c r="U46" s="139"/>
      <c r="V46" s="143"/>
      <c r="X46" s="139">
        <v>1777.84153109004</v>
      </c>
      <c r="Y46" s="144"/>
      <c r="Z46" s="139"/>
      <c r="AA46" s="143"/>
      <c r="AC46" s="139"/>
      <c r="AD46" s="143"/>
      <c r="AF46" s="139"/>
      <c r="AG46" s="143"/>
    </row>
    <row r="47" spans="1:33" x14ac:dyDescent="0.25">
      <c r="A47" s="142" t="s">
        <v>123</v>
      </c>
      <c r="B47" s="139"/>
      <c r="C47" s="144"/>
      <c r="D47" s="139">
        <v>483.46307013389901</v>
      </c>
      <c r="E47" s="143">
        <v>14.009361638188899</v>
      </c>
      <c r="G47" s="139">
        <v>2116.8129577291402</v>
      </c>
      <c r="H47" s="143">
        <v>61.339117871027</v>
      </c>
      <c r="J47" s="139">
        <v>693.740661994074</v>
      </c>
      <c r="K47" s="143">
        <v>20.102598145293399</v>
      </c>
      <c r="M47" s="139"/>
      <c r="N47" s="144"/>
      <c r="O47" s="139">
        <v>216.20487204551699</v>
      </c>
      <c r="P47" s="143">
        <v>12.9219602364605</v>
      </c>
      <c r="R47" s="139">
        <v>1032.4268844277899</v>
      </c>
      <c r="S47" s="143">
        <v>61.705266034985797</v>
      </c>
      <c r="U47" s="139">
        <v>369.98404433500798</v>
      </c>
      <c r="V47" s="143">
        <v>22.112911072676098</v>
      </c>
      <c r="X47" s="139"/>
      <c r="Y47" s="144"/>
      <c r="Z47" s="139">
        <v>267.25819808838298</v>
      </c>
      <c r="AA47" s="143">
        <v>15.0327345499978</v>
      </c>
      <c r="AC47" s="139">
        <v>1084.3860733013601</v>
      </c>
      <c r="AD47" s="143">
        <v>60.994529283861098</v>
      </c>
      <c r="AF47" s="139">
        <v>323.75661765906602</v>
      </c>
      <c r="AG47" s="143">
        <v>18.210656686626201</v>
      </c>
    </row>
    <row r="48" spans="1:33" x14ac:dyDescent="0.25">
      <c r="A48" s="142" t="s">
        <v>124</v>
      </c>
      <c r="B48" s="139"/>
      <c r="C48" s="144"/>
      <c r="D48" s="139">
        <v>855.72137879667901</v>
      </c>
      <c r="E48" s="143">
        <v>24.7963308837056</v>
      </c>
      <c r="G48" s="139">
        <v>1839.25677245661</v>
      </c>
      <c r="H48" s="143">
        <v>53.296342290831802</v>
      </c>
      <c r="J48" s="139">
        <v>576.30521150644302</v>
      </c>
      <c r="K48" s="143">
        <v>16.699658403548</v>
      </c>
      <c r="M48" s="139"/>
      <c r="N48" s="144"/>
      <c r="O48" s="139">
        <v>326.432064677087</v>
      </c>
      <c r="P48" s="143">
        <v>19.509931111890001</v>
      </c>
      <c r="R48" s="139">
        <v>982.76678960284403</v>
      </c>
      <c r="S48" s="143">
        <v>58.737221121864401</v>
      </c>
      <c r="U48" s="139">
        <v>328.289174349711</v>
      </c>
      <c r="V48" s="143">
        <v>19.620925360619701</v>
      </c>
      <c r="X48" s="139"/>
      <c r="Y48" s="144"/>
      <c r="Z48" s="139">
        <v>529.28931411959195</v>
      </c>
      <c r="AA48" s="143">
        <v>29.7714562779435</v>
      </c>
      <c r="AC48" s="139">
        <v>856.48998285376103</v>
      </c>
      <c r="AD48" s="143">
        <v>48.175833890471999</v>
      </c>
      <c r="AF48" s="139">
        <v>248.01603715673201</v>
      </c>
      <c r="AG48" s="143">
        <v>13.9504018113846</v>
      </c>
    </row>
    <row r="49" spans="1:33" x14ac:dyDescent="0.25">
      <c r="A49" s="142" t="s">
        <v>125</v>
      </c>
      <c r="B49" s="139"/>
      <c r="C49" s="144"/>
      <c r="D49" s="139">
        <v>795.43858560957403</v>
      </c>
      <c r="E49" s="143">
        <v>23.049509869880399</v>
      </c>
      <c r="G49" s="139">
        <v>1858.61770461731</v>
      </c>
      <c r="H49" s="143">
        <v>53.857366114671301</v>
      </c>
      <c r="J49" s="139">
        <v>383.01134531707601</v>
      </c>
      <c r="K49" s="143">
        <v>11.098561150886001</v>
      </c>
      <c r="M49" s="139"/>
      <c r="N49" s="144"/>
      <c r="O49" s="139">
        <v>290.22233321745802</v>
      </c>
      <c r="P49" s="143">
        <v>17.345776781474498</v>
      </c>
      <c r="R49" s="139">
        <v>973.88016249769396</v>
      </c>
      <c r="S49" s="143">
        <v>58.206092285577903</v>
      </c>
      <c r="U49" s="139">
        <v>243.67780444057499</v>
      </c>
      <c r="V49" s="143">
        <v>14.563940533339199</v>
      </c>
      <c r="X49" s="139"/>
      <c r="Y49" s="144"/>
      <c r="Z49" s="139">
        <v>505.21625239211602</v>
      </c>
      <c r="AA49" s="143">
        <v>28.4173951140829</v>
      </c>
      <c r="AC49" s="139">
        <v>884.73754211961204</v>
      </c>
      <c r="AD49" s="143">
        <v>49.764702120394197</v>
      </c>
      <c r="AF49" s="139">
        <v>139.33354087650099</v>
      </c>
      <c r="AG49" s="143">
        <v>7.8372306215094598</v>
      </c>
    </row>
    <row r="50" spans="1:33" x14ac:dyDescent="0.25">
      <c r="A50" s="142" t="s">
        <v>126</v>
      </c>
      <c r="B50" s="139"/>
      <c r="C50" s="144"/>
      <c r="D50" s="139">
        <v>1231.18276940235</v>
      </c>
      <c r="E50" s="143">
        <v>35.676116180885401</v>
      </c>
      <c r="G50" s="139">
        <v>1548.1489129951899</v>
      </c>
      <c r="H50" s="143">
        <v>44.860878382937898</v>
      </c>
      <c r="J50" s="139">
        <v>352.71823999222897</v>
      </c>
      <c r="K50" s="143">
        <v>10.220754563669299</v>
      </c>
      <c r="M50" s="139"/>
      <c r="N50" s="144"/>
      <c r="O50" s="139">
        <v>509.13064685619202</v>
      </c>
      <c r="P50" s="143">
        <v>30.429314157425999</v>
      </c>
      <c r="R50" s="139">
        <v>822.13710212412798</v>
      </c>
      <c r="S50" s="143">
        <v>49.1368341613056</v>
      </c>
      <c r="U50" s="139">
        <v>216.023117337987</v>
      </c>
      <c r="V50" s="143">
        <v>12.911097266161701</v>
      </c>
      <c r="X50" s="139"/>
      <c r="Y50" s="144"/>
      <c r="Z50" s="139">
        <v>722.05212254616299</v>
      </c>
      <c r="AA50" s="143">
        <v>40.6139754257769</v>
      </c>
      <c r="AC50" s="139">
        <v>726.01181087105897</v>
      </c>
      <c r="AD50" s="143">
        <v>40.836699906876603</v>
      </c>
      <c r="AF50" s="139">
        <v>136.695122654242</v>
      </c>
      <c r="AG50" s="143">
        <v>7.68882491851965</v>
      </c>
    </row>
    <row r="51" spans="1:33" x14ac:dyDescent="0.25">
      <c r="A51" s="142" t="s">
        <v>127</v>
      </c>
      <c r="B51" s="139"/>
      <c r="C51" s="144"/>
      <c r="D51" s="139">
        <v>2696.88416463877</v>
      </c>
      <c r="E51" s="143">
        <v>78.147903930419304</v>
      </c>
      <c r="G51" s="139">
        <v>502.54302556736599</v>
      </c>
      <c r="H51" s="143">
        <v>14.5622435690341</v>
      </c>
      <c r="J51" s="139">
        <v>131.03586247428001</v>
      </c>
      <c r="K51" s="143">
        <v>3.7970403498777299</v>
      </c>
      <c r="M51" s="139"/>
      <c r="N51" s="144"/>
      <c r="O51" s="139">
        <v>1271.44166057808</v>
      </c>
      <c r="P51" s="143">
        <v>75.990510415095699</v>
      </c>
      <c r="R51" s="139">
        <v>247.04720043801601</v>
      </c>
      <c r="S51" s="143">
        <v>14.7653199041549</v>
      </c>
      <c r="U51" s="139">
        <v>84.997675865901599</v>
      </c>
      <c r="V51" s="143">
        <v>5.0800732533886199</v>
      </c>
      <c r="X51" s="139"/>
      <c r="Y51" s="144"/>
      <c r="Z51" s="139">
        <v>1425.44250406069</v>
      </c>
      <c r="AA51" s="143">
        <v>80.178265561538197</v>
      </c>
      <c r="AC51" s="139">
        <v>255.49582512935001</v>
      </c>
      <c r="AD51" s="143">
        <v>14.371124797197099</v>
      </c>
      <c r="AF51" s="139">
        <v>46.038186608378901</v>
      </c>
      <c r="AG51" s="143">
        <v>2.5895551320680301</v>
      </c>
    </row>
    <row r="52" spans="1:33" x14ac:dyDescent="0.25">
      <c r="A52" s="142"/>
      <c r="B52" s="139"/>
      <c r="C52" s="144"/>
      <c r="D52" s="139"/>
      <c r="E52" s="143"/>
      <c r="G52" s="139"/>
      <c r="H52" s="143"/>
      <c r="J52" s="139"/>
      <c r="K52" s="143"/>
      <c r="M52" s="139"/>
      <c r="N52" s="144"/>
      <c r="O52" s="139"/>
      <c r="P52" s="143"/>
      <c r="R52" s="139"/>
      <c r="S52" s="143"/>
      <c r="U52" s="139"/>
      <c r="V52" s="143"/>
      <c r="X52" s="139"/>
      <c r="Y52" s="144"/>
      <c r="Z52" s="139"/>
      <c r="AA52" s="143"/>
      <c r="AC52" s="139"/>
      <c r="AD52" s="143"/>
      <c r="AF52" s="139"/>
      <c r="AG52" s="143"/>
    </row>
    <row r="53" spans="1:33" x14ac:dyDescent="0.25">
      <c r="A53" s="131" t="s">
        <v>19</v>
      </c>
      <c r="B53" s="139">
        <v>51581.000000000597</v>
      </c>
      <c r="C53" s="144"/>
      <c r="D53" s="139"/>
      <c r="E53" s="143"/>
      <c r="G53" s="139"/>
      <c r="H53" s="143"/>
      <c r="J53" s="139"/>
      <c r="K53" s="143"/>
      <c r="M53" s="139">
        <v>24347.135203518399</v>
      </c>
      <c r="N53" s="144"/>
      <c r="O53" s="139"/>
      <c r="P53" s="143"/>
      <c r="R53" s="139"/>
      <c r="S53" s="143"/>
      <c r="U53" s="139"/>
      <c r="V53" s="143"/>
      <c r="X53" s="139">
        <v>27233.864796482201</v>
      </c>
      <c r="Y53" s="144"/>
      <c r="Z53" s="139"/>
      <c r="AA53" s="143"/>
      <c r="AC53" s="139"/>
      <c r="AD53" s="143"/>
      <c r="AF53" s="139"/>
      <c r="AG53" s="143"/>
    </row>
    <row r="54" spans="1:33" x14ac:dyDescent="0.25">
      <c r="A54" s="142" t="s">
        <v>123</v>
      </c>
      <c r="B54" s="139"/>
      <c r="C54" s="144"/>
      <c r="D54" s="139">
        <v>9256.4550158304191</v>
      </c>
      <c r="E54" s="143">
        <v>17.945474139373601</v>
      </c>
      <c r="G54" s="139">
        <v>30048.089519870198</v>
      </c>
      <c r="H54" s="143">
        <v>58.2541818108797</v>
      </c>
      <c r="J54" s="139">
        <v>10566.3763261646</v>
      </c>
      <c r="K54" s="143">
        <v>20.485016432726201</v>
      </c>
      <c r="M54" s="139"/>
      <c r="N54" s="144"/>
      <c r="O54" s="139">
        <v>3961.5279691025098</v>
      </c>
      <c r="P54" s="143">
        <v>16.271023001219501</v>
      </c>
      <c r="R54" s="139">
        <v>14413.9680716482</v>
      </c>
      <c r="S54" s="143">
        <v>59.201905896366902</v>
      </c>
      <c r="U54" s="139">
        <v>5404.0296123751496</v>
      </c>
      <c r="V54" s="143">
        <v>22.1957514393488</v>
      </c>
      <c r="X54" s="139"/>
      <c r="Y54" s="144"/>
      <c r="Z54" s="139">
        <v>5294.9270467279102</v>
      </c>
      <c r="AA54" s="143">
        <v>19.442437150572399</v>
      </c>
      <c r="AC54" s="139">
        <v>15634.121448222</v>
      </c>
      <c r="AD54" s="143">
        <v>57.406914387859899</v>
      </c>
      <c r="AF54" s="139">
        <v>5162.3467137895004</v>
      </c>
      <c r="AG54" s="143">
        <v>18.9556155630776</v>
      </c>
    </row>
    <row r="55" spans="1:33" x14ac:dyDescent="0.25">
      <c r="A55" s="142" t="s">
        <v>124</v>
      </c>
      <c r="B55" s="139"/>
      <c r="C55" s="144"/>
      <c r="D55" s="139">
        <v>15084.810745865199</v>
      </c>
      <c r="E55" s="143">
        <v>29.2448978225801</v>
      </c>
      <c r="G55" s="139">
        <v>27582.233431729201</v>
      </c>
      <c r="H55" s="143">
        <v>53.473630661927601</v>
      </c>
      <c r="J55" s="139">
        <v>6466.3985823009298</v>
      </c>
      <c r="K55" s="143">
        <v>12.536396313179001</v>
      </c>
      <c r="M55" s="139"/>
      <c r="N55" s="144"/>
      <c r="O55" s="139">
        <v>6312.7573110571902</v>
      </c>
      <c r="P55" s="143">
        <v>25.928131824498699</v>
      </c>
      <c r="R55" s="139">
        <v>13509.038247086801</v>
      </c>
      <c r="S55" s="143">
        <v>55.4851243654103</v>
      </c>
      <c r="U55" s="139">
        <v>3530.9871483363499</v>
      </c>
      <c r="V55" s="143">
        <v>14.5026801667659</v>
      </c>
      <c r="X55" s="139"/>
      <c r="Y55" s="144"/>
      <c r="Z55" s="139">
        <v>8772.05343480804</v>
      </c>
      <c r="AA55" s="143">
        <v>32.2100939413532</v>
      </c>
      <c r="AC55" s="139">
        <v>14073.1951846424</v>
      </c>
      <c r="AD55" s="143">
        <v>51.675350853839397</v>
      </c>
      <c r="AF55" s="139">
        <v>2935.4114339645698</v>
      </c>
      <c r="AG55" s="143">
        <v>10.7785342106264</v>
      </c>
    </row>
    <row r="56" spans="1:33" x14ac:dyDescent="0.25">
      <c r="A56" s="142" t="s">
        <v>125</v>
      </c>
      <c r="B56" s="139"/>
      <c r="C56" s="144"/>
      <c r="D56" s="139">
        <v>22391.230031393101</v>
      </c>
      <c r="E56" s="143">
        <v>43.409840893726098</v>
      </c>
      <c r="G56" s="139">
        <v>21422.426869348401</v>
      </c>
      <c r="H56" s="143">
        <v>41.531623794319799</v>
      </c>
      <c r="J56" s="139">
        <v>4307.8250366473703</v>
      </c>
      <c r="K56" s="143">
        <v>8.3515733247655604</v>
      </c>
      <c r="M56" s="139"/>
      <c r="N56" s="144"/>
      <c r="O56" s="139">
        <v>9084.5148965509106</v>
      </c>
      <c r="P56" s="143">
        <v>37.3124592302675</v>
      </c>
      <c r="R56" s="139">
        <v>11288.3176703684</v>
      </c>
      <c r="S56" s="143">
        <v>46.364048895317502</v>
      </c>
      <c r="U56" s="139">
        <v>2503.48956806365</v>
      </c>
      <c r="V56" s="143">
        <v>10.2824810686633</v>
      </c>
      <c r="X56" s="139"/>
      <c r="Y56" s="144"/>
      <c r="Z56" s="139">
        <v>13306.715134842199</v>
      </c>
      <c r="AA56" s="143">
        <v>48.860913551135297</v>
      </c>
      <c r="AC56" s="139">
        <v>10134.109198980001</v>
      </c>
      <c r="AD56" s="143">
        <v>37.211425094131499</v>
      </c>
      <c r="AF56" s="139">
        <v>1804.3354685837301</v>
      </c>
      <c r="AG56" s="143">
        <v>6.6253375423116401</v>
      </c>
    </row>
    <row r="57" spans="1:33" x14ac:dyDescent="0.25">
      <c r="A57" s="142" t="s">
        <v>126</v>
      </c>
      <c r="B57" s="139"/>
      <c r="C57" s="144"/>
      <c r="D57" s="139">
        <v>30052.923177842</v>
      </c>
      <c r="E57" s="143">
        <v>58.263552815652297</v>
      </c>
      <c r="G57" s="139">
        <v>15212.9026821156</v>
      </c>
      <c r="H57" s="143">
        <v>29.493229449051899</v>
      </c>
      <c r="J57" s="139">
        <v>3046.24030603028</v>
      </c>
      <c r="K57" s="143">
        <v>5.9057410791381404</v>
      </c>
      <c r="M57" s="139"/>
      <c r="N57" s="144"/>
      <c r="O57" s="139">
        <v>13078.4974263206</v>
      </c>
      <c r="P57" s="143">
        <v>53.716781530956602</v>
      </c>
      <c r="R57" s="139">
        <v>8414.0174836175793</v>
      </c>
      <c r="S57" s="143">
        <v>34.558552426330898</v>
      </c>
      <c r="U57" s="139">
        <v>1538.13901885582</v>
      </c>
      <c r="V57" s="143">
        <v>6.3175359482685298</v>
      </c>
      <c r="X57" s="139"/>
      <c r="Y57" s="144"/>
      <c r="Z57" s="139">
        <v>16974.425751521299</v>
      </c>
      <c r="AA57" s="143">
        <v>62.328376373939797</v>
      </c>
      <c r="AC57" s="139">
        <v>6798.8851984980502</v>
      </c>
      <c r="AD57" s="143">
        <v>24.964819533716199</v>
      </c>
      <c r="AF57" s="139">
        <v>1508.1012871744599</v>
      </c>
      <c r="AG57" s="143">
        <v>5.5375955577530096</v>
      </c>
    </row>
    <row r="58" spans="1:33" x14ac:dyDescent="0.25">
      <c r="A58" s="142" t="s">
        <v>127</v>
      </c>
      <c r="B58" s="139"/>
      <c r="C58" s="144"/>
      <c r="D58" s="139">
        <v>44356.407638708202</v>
      </c>
      <c r="E58" s="143">
        <v>85.993694652503095</v>
      </c>
      <c r="G58" s="139">
        <v>5415.0779734533498</v>
      </c>
      <c r="H58" s="143">
        <v>10.4982027751561</v>
      </c>
      <c r="J58" s="139">
        <v>838.984919375902</v>
      </c>
      <c r="K58" s="143">
        <v>1.62653868551577</v>
      </c>
      <c r="M58" s="139"/>
      <c r="N58" s="144"/>
      <c r="O58" s="139">
        <v>20160.4968774476</v>
      </c>
      <c r="P58" s="143">
        <v>82.804390368416605</v>
      </c>
      <c r="R58" s="139">
        <v>3065.9201992008202</v>
      </c>
      <c r="S58" s="143">
        <v>12.592529566919101</v>
      </c>
      <c r="U58" s="139">
        <v>548.96544107312104</v>
      </c>
      <c r="V58" s="143">
        <v>2.2547434697524</v>
      </c>
      <c r="X58" s="139"/>
      <c r="Y58" s="144"/>
      <c r="Z58" s="139">
        <v>24195.910761260599</v>
      </c>
      <c r="AA58" s="143">
        <v>88.844939717795597</v>
      </c>
      <c r="AC58" s="139">
        <v>2349.1577742525201</v>
      </c>
      <c r="AD58" s="143">
        <v>8.6258700034229605</v>
      </c>
      <c r="AF58" s="139">
        <v>290.01947830278101</v>
      </c>
      <c r="AG58" s="143">
        <v>1.0649222226448101</v>
      </c>
    </row>
    <row r="59" spans="1:33" x14ac:dyDescent="0.25">
      <c r="A59" s="142"/>
      <c r="B59" s="139"/>
      <c r="C59" s="144"/>
      <c r="D59" s="139"/>
      <c r="E59" s="143"/>
      <c r="G59" s="139"/>
      <c r="H59" s="143"/>
      <c r="J59" s="139"/>
      <c r="K59" s="143"/>
      <c r="M59" s="139"/>
      <c r="N59" s="144"/>
      <c r="O59" s="139"/>
      <c r="P59" s="143"/>
      <c r="R59" s="139"/>
      <c r="S59" s="143"/>
      <c r="U59" s="139"/>
      <c r="V59" s="143"/>
      <c r="X59" s="139"/>
      <c r="Y59" s="144"/>
      <c r="Z59" s="139"/>
      <c r="AA59" s="143"/>
      <c r="AC59" s="139"/>
      <c r="AD59" s="143"/>
      <c r="AF59" s="139"/>
      <c r="AG59" s="143"/>
    </row>
    <row r="60" spans="1:33" x14ac:dyDescent="0.25">
      <c r="A60" s="131" t="s">
        <v>20</v>
      </c>
      <c r="B60" s="139">
        <v>28244.999999999902</v>
      </c>
      <c r="C60" s="144"/>
      <c r="D60" s="139"/>
      <c r="E60" s="143"/>
      <c r="G60" s="139"/>
      <c r="H60" s="143"/>
      <c r="J60" s="139"/>
      <c r="K60" s="143"/>
      <c r="M60" s="139">
        <v>12119.516170978201</v>
      </c>
      <c r="N60" s="144"/>
      <c r="O60" s="139"/>
      <c r="P60" s="143"/>
      <c r="R60" s="139"/>
      <c r="S60" s="143"/>
      <c r="U60" s="139"/>
      <c r="V60" s="143"/>
      <c r="X60" s="139">
        <v>16125.483829021799</v>
      </c>
      <c r="Y60" s="144"/>
      <c r="Z60" s="139"/>
      <c r="AA60" s="143"/>
      <c r="AC60" s="139"/>
      <c r="AD60" s="143"/>
      <c r="AF60" s="139"/>
      <c r="AG60" s="143"/>
    </row>
    <row r="61" spans="1:33" x14ac:dyDescent="0.25">
      <c r="A61" s="142" t="s">
        <v>123</v>
      </c>
      <c r="B61" s="139"/>
      <c r="C61" s="144"/>
      <c r="D61" s="139">
        <v>7805.0361562411799</v>
      </c>
      <c r="E61" s="143">
        <v>27.633337426947101</v>
      </c>
      <c r="G61" s="139">
        <v>14928.978234015</v>
      </c>
      <c r="H61" s="143">
        <v>52.855295570950801</v>
      </c>
      <c r="J61" s="139">
        <v>4279.9968214293303</v>
      </c>
      <c r="K61" s="143">
        <v>15.1531131932354</v>
      </c>
      <c r="M61" s="139"/>
      <c r="N61" s="144"/>
      <c r="O61" s="139">
        <v>3630.3252978103901</v>
      </c>
      <c r="P61" s="143">
        <v>29.954374800074099</v>
      </c>
      <c r="R61" s="139">
        <v>5720.53732292109</v>
      </c>
      <c r="S61" s="143">
        <v>47.201037089415301</v>
      </c>
      <c r="U61" s="139">
        <v>2184.0716045280101</v>
      </c>
      <c r="V61" s="143">
        <v>18.021112177382701</v>
      </c>
      <c r="X61" s="139"/>
      <c r="Y61" s="144"/>
      <c r="Z61" s="139">
        <v>4174.7108584307898</v>
      </c>
      <c r="AA61" s="143">
        <v>25.888902948247502</v>
      </c>
      <c r="AC61" s="139">
        <v>9208.4409110939105</v>
      </c>
      <c r="AD61" s="143">
        <v>57.104896874604599</v>
      </c>
      <c r="AF61" s="139">
        <v>2095.9252169013198</v>
      </c>
      <c r="AG61" s="143">
        <v>12.9975958496773</v>
      </c>
    </row>
    <row r="62" spans="1:33" x14ac:dyDescent="0.25">
      <c r="A62" s="142" t="s">
        <v>124</v>
      </c>
      <c r="B62" s="139"/>
      <c r="C62" s="144"/>
      <c r="D62" s="139">
        <v>10840.9854652633</v>
      </c>
      <c r="E62" s="143">
        <v>38.381963056340197</v>
      </c>
      <c r="G62" s="139">
        <v>13040.1562195236</v>
      </c>
      <c r="H62" s="143">
        <v>46.168016355190801</v>
      </c>
      <c r="J62" s="139">
        <v>2979.8376039356399</v>
      </c>
      <c r="K62" s="143">
        <v>10.5499649634826</v>
      </c>
      <c r="M62" s="139"/>
      <c r="N62" s="144"/>
      <c r="O62" s="139">
        <v>5115.3470782433897</v>
      </c>
      <c r="P62" s="143">
        <v>42.207518898260901</v>
      </c>
      <c r="R62" s="139">
        <v>4694.6113113771098</v>
      </c>
      <c r="S62" s="143">
        <v>38.735963095779297</v>
      </c>
      <c r="U62" s="139">
        <v>1827.8132878701399</v>
      </c>
      <c r="V62" s="143">
        <v>15.0815697762513</v>
      </c>
      <c r="X62" s="139"/>
      <c r="Y62" s="144"/>
      <c r="Z62" s="139">
        <v>5725.6383870198597</v>
      </c>
      <c r="AA62" s="143">
        <v>35.506769581171703</v>
      </c>
      <c r="AC62" s="139">
        <v>8345.5449081465104</v>
      </c>
      <c r="AD62" s="143">
        <v>51.753764393268398</v>
      </c>
      <c r="AF62" s="139">
        <v>1152.0243160655</v>
      </c>
      <c r="AG62" s="143">
        <v>7.1441224851322298</v>
      </c>
    </row>
    <row r="63" spans="1:33" x14ac:dyDescent="0.25">
      <c r="A63" s="142" t="s">
        <v>125</v>
      </c>
      <c r="B63" s="139"/>
      <c r="C63" s="144"/>
      <c r="D63" s="139">
        <v>12991.3900467394</v>
      </c>
      <c r="E63" s="143">
        <v>45.995362176454002</v>
      </c>
      <c r="G63" s="139">
        <v>11553.910183706899</v>
      </c>
      <c r="H63" s="143">
        <v>40.906037117036398</v>
      </c>
      <c r="J63" s="139">
        <v>1951.46308162424</v>
      </c>
      <c r="K63" s="143">
        <v>6.9090567591582603</v>
      </c>
      <c r="M63" s="139"/>
      <c r="N63" s="144"/>
      <c r="O63" s="139">
        <v>5678.50455474725</v>
      </c>
      <c r="P63" s="143">
        <v>46.854218226509801</v>
      </c>
      <c r="R63" s="139">
        <v>4501.1789607518704</v>
      </c>
      <c r="S63" s="143">
        <v>37.139922891728503</v>
      </c>
      <c r="U63" s="139">
        <v>1372.39028513223</v>
      </c>
      <c r="V63" s="143">
        <v>11.323804232537</v>
      </c>
      <c r="X63" s="139"/>
      <c r="Y63" s="144"/>
      <c r="Z63" s="139">
        <v>7312.8854919921496</v>
      </c>
      <c r="AA63" s="143">
        <v>45.349867139061097</v>
      </c>
      <c r="AC63" s="139">
        <v>7052.7312229550398</v>
      </c>
      <c r="AD63" s="143">
        <v>43.736555738327198</v>
      </c>
      <c r="AF63" s="139">
        <v>579.07279649201303</v>
      </c>
      <c r="AG63" s="143">
        <v>3.5910413766924001</v>
      </c>
    </row>
    <row r="64" spans="1:33" x14ac:dyDescent="0.25">
      <c r="A64" s="142" t="s">
        <v>126</v>
      </c>
      <c r="B64" s="139"/>
      <c r="C64" s="144"/>
      <c r="D64" s="139">
        <v>16057.537655226201</v>
      </c>
      <c r="E64" s="143">
        <v>56.850903364228103</v>
      </c>
      <c r="G64" s="139">
        <v>9083.9749470839997</v>
      </c>
      <c r="H64" s="143">
        <v>32.161355804864698</v>
      </c>
      <c r="J64" s="139">
        <v>1085.9145253454899</v>
      </c>
      <c r="K64" s="143">
        <v>3.8446256871853</v>
      </c>
      <c r="M64" s="139"/>
      <c r="N64" s="144"/>
      <c r="O64" s="139">
        <v>6970.7061122468704</v>
      </c>
      <c r="P64" s="143">
        <v>57.516372880785198</v>
      </c>
      <c r="R64" s="139">
        <v>3760.5044536109199</v>
      </c>
      <c r="S64" s="143">
        <v>31.028503123053401</v>
      </c>
      <c r="U64" s="139">
        <v>683.13450410685596</v>
      </c>
      <c r="V64" s="143">
        <v>5.6366483155714899</v>
      </c>
      <c r="X64" s="139"/>
      <c r="Y64" s="144"/>
      <c r="Z64" s="139">
        <v>9086.8315429793092</v>
      </c>
      <c r="AA64" s="143">
        <v>56.350752878653701</v>
      </c>
      <c r="AC64" s="139">
        <v>5323.4704934730798</v>
      </c>
      <c r="AD64" s="143">
        <v>33.012779956978399</v>
      </c>
      <c r="AF64" s="139">
        <v>402.78002123863001</v>
      </c>
      <c r="AG64" s="143">
        <v>2.4977856510185998</v>
      </c>
    </row>
    <row r="65" spans="1:33" x14ac:dyDescent="0.25">
      <c r="A65" s="142" t="s">
        <v>127</v>
      </c>
      <c r="B65" s="139"/>
      <c r="C65" s="144"/>
      <c r="D65" s="139">
        <v>24008.668287256001</v>
      </c>
      <c r="E65" s="143">
        <v>85.001480924964099</v>
      </c>
      <c r="G65" s="139">
        <v>2862.71717222795</v>
      </c>
      <c r="H65" s="143">
        <v>10.1353059735456</v>
      </c>
      <c r="J65" s="139">
        <v>673.34046103722403</v>
      </c>
      <c r="K65" s="143">
        <v>2.38392799092663</v>
      </c>
      <c r="M65" s="139"/>
      <c r="N65" s="144"/>
      <c r="O65" s="139">
        <v>10128.468831947501</v>
      </c>
      <c r="P65" s="143">
        <v>83.571560853241706</v>
      </c>
      <c r="R65" s="139">
        <v>1378.9196471786499</v>
      </c>
      <c r="S65" s="143">
        <v>11.377679007357299</v>
      </c>
      <c r="U65" s="139">
        <v>477.459599644577</v>
      </c>
      <c r="V65" s="143">
        <v>3.9395929087327599</v>
      </c>
      <c r="X65" s="139"/>
      <c r="Y65" s="144"/>
      <c r="Z65" s="139">
        <v>13880.199455308501</v>
      </c>
      <c r="AA65" s="143">
        <v>86.076173604960104</v>
      </c>
      <c r="AC65" s="139">
        <v>1483.7975250493</v>
      </c>
      <c r="AD65" s="143">
        <v>9.2015690244211097</v>
      </c>
      <c r="AF65" s="139">
        <v>195.88086139264701</v>
      </c>
      <c r="AG65" s="143">
        <v>1.2147285840819899</v>
      </c>
    </row>
    <row r="66" spans="1:33" x14ac:dyDescent="0.25">
      <c r="A66" s="142"/>
      <c r="B66" s="139"/>
      <c r="C66" s="144"/>
      <c r="D66" s="139"/>
      <c r="E66" s="143"/>
      <c r="G66" s="139"/>
      <c r="H66" s="143"/>
      <c r="J66" s="139"/>
      <c r="K66" s="143"/>
      <c r="M66" s="139"/>
      <c r="N66" s="144"/>
      <c r="O66" s="139"/>
      <c r="P66" s="143"/>
      <c r="R66" s="139"/>
      <c r="S66" s="143"/>
      <c r="U66" s="139"/>
      <c r="V66" s="143"/>
      <c r="X66" s="139"/>
      <c r="Y66" s="144"/>
      <c r="Z66" s="139"/>
      <c r="AA66" s="143"/>
      <c r="AC66" s="139"/>
      <c r="AD66" s="143"/>
      <c r="AF66" s="139"/>
      <c r="AG66" s="143"/>
    </row>
    <row r="67" spans="1:33" x14ac:dyDescent="0.25">
      <c r="A67" s="131" t="s">
        <v>104</v>
      </c>
      <c r="B67" s="139">
        <v>647177.00000001001</v>
      </c>
      <c r="C67" s="144"/>
      <c r="D67" s="139"/>
      <c r="E67" s="143"/>
      <c r="G67" s="139"/>
      <c r="H67" s="143"/>
      <c r="J67" s="139"/>
      <c r="K67" s="143"/>
      <c r="M67" s="139">
        <v>285407.627386751</v>
      </c>
      <c r="N67" s="144"/>
      <c r="O67" s="139"/>
      <c r="P67" s="143"/>
      <c r="R67" s="139"/>
      <c r="S67" s="143"/>
      <c r="U67" s="139"/>
      <c r="V67" s="143"/>
      <c r="X67" s="139">
        <v>361769.37261325802</v>
      </c>
      <c r="Y67" s="144"/>
      <c r="Z67" s="139"/>
      <c r="AA67" s="143"/>
      <c r="AC67" s="139"/>
      <c r="AD67" s="143"/>
      <c r="AF67" s="139"/>
      <c r="AG67" s="143"/>
    </row>
    <row r="68" spans="1:33" x14ac:dyDescent="0.25">
      <c r="A68" s="142" t="s">
        <v>123</v>
      </c>
      <c r="B68" s="139"/>
      <c r="C68" s="144"/>
      <c r="D68" s="139">
        <v>181455.775993672</v>
      </c>
      <c r="E68" s="143">
        <v>28.038044614328001</v>
      </c>
      <c r="G68" s="139">
        <v>304517.38990952203</v>
      </c>
      <c r="H68" s="143">
        <v>47.053184817989099</v>
      </c>
      <c r="J68" s="139">
        <v>147375.926446086</v>
      </c>
      <c r="K68" s="143">
        <v>22.772120524382601</v>
      </c>
      <c r="M68" s="139"/>
      <c r="N68" s="144"/>
      <c r="O68" s="139">
        <v>72289.711485054999</v>
      </c>
      <c r="P68" s="143">
        <v>25.328584294313998</v>
      </c>
      <c r="R68" s="139">
        <v>134131.670522892</v>
      </c>
      <c r="S68" s="143">
        <v>46.996526249500597</v>
      </c>
      <c r="U68" s="139">
        <v>73371.979589095397</v>
      </c>
      <c r="V68" s="143">
        <v>25.707785128555901</v>
      </c>
      <c r="X68" s="139"/>
      <c r="Y68" s="144"/>
      <c r="Z68" s="139">
        <v>109166.064508617</v>
      </c>
      <c r="AA68" s="143">
        <v>30.175596048955299</v>
      </c>
      <c r="AC68" s="139">
        <v>170385.71938662999</v>
      </c>
      <c r="AD68" s="143">
        <v>47.097883979464797</v>
      </c>
      <c r="AF68" s="139">
        <v>74003.946856990398</v>
      </c>
      <c r="AG68" s="143">
        <v>20.456111672035501</v>
      </c>
    </row>
    <row r="69" spans="1:33" x14ac:dyDescent="0.25">
      <c r="A69" s="142" t="s">
        <v>124</v>
      </c>
      <c r="B69" s="139"/>
      <c r="C69" s="144"/>
      <c r="D69" s="139">
        <v>269784.31425628299</v>
      </c>
      <c r="E69" s="143">
        <v>41.686326036969596</v>
      </c>
      <c r="G69" s="139">
        <v>266610.94956550701</v>
      </c>
      <c r="H69" s="143">
        <v>41.195986502224699</v>
      </c>
      <c r="J69" s="139">
        <v>95027.004777975002</v>
      </c>
      <c r="K69" s="143">
        <v>14.683309941171199</v>
      </c>
      <c r="M69" s="139"/>
      <c r="N69" s="144"/>
      <c r="O69" s="139">
        <v>106690.376220625</v>
      </c>
      <c r="P69" s="143">
        <v>37.381753668429504</v>
      </c>
      <c r="R69" s="139">
        <v>124505.28226177501</v>
      </c>
      <c r="S69" s="143">
        <v>43.623670257788902</v>
      </c>
      <c r="U69" s="139">
        <v>46748.184229701801</v>
      </c>
      <c r="V69" s="143">
        <v>16.3794446062067</v>
      </c>
      <c r="X69" s="139"/>
      <c r="Y69" s="144"/>
      <c r="Z69" s="139">
        <v>163093.93803565801</v>
      </c>
      <c r="AA69" s="143">
        <v>45.082295623187001</v>
      </c>
      <c r="AC69" s="139">
        <v>142105.66730373201</v>
      </c>
      <c r="AD69" s="143">
        <v>39.280734650704403</v>
      </c>
      <c r="AF69" s="139">
        <v>48278.820548273201</v>
      </c>
      <c r="AG69" s="143">
        <v>13.345192877862701</v>
      </c>
    </row>
    <row r="70" spans="1:33" x14ac:dyDescent="0.25">
      <c r="A70" s="142" t="s">
        <v>125</v>
      </c>
      <c r="B70" s="139"/>
      <c r="C70" s="144"/>
      <c r="D70" s="139">
        <v>354367.431830268</v>
      </c>
      <c r="E70" s="143">
        <v>54.755875414339897</v>
      </c>
      <c r="G70" s="139">
        <v>217682.76815481001</v>
      </c>
      <c r="H70" s="143">
        <v>33.635739242093898</v>
      </c>
      <c r="J70" s="139">
        <v>57354.411649297603</v>
      </c>
      <c r="K70" s="143">
        <v>8.8622450503180303</v>
      </c>
      <c r="M70" s="139"/>
      <c r="N70" s="144"/>
      <c r="O70" s="139">
        <v>146092.66569415201</v>
      </c>
      <c r="P70" s="143">
        <v>51.187372612219697</v>
      </c>
      <c r="R70" s="139">
        <v>101480.028348316</v>
      </c>
      <c r="S70" s="143">
        <v>35.556172509293802</v>
      </c>
      <c r="U70" s="139">
        <v>30916.147964882399</v>
      </c>
      <c r="V70" s="143">
        <v>10.8322781167261</v>
      </c>
      <c r="X70" s="139"/>
      <c r="Y70" s="144"/>
      <c r="Z70" s="139">
        <v>208274.766136116</v>
      </c>
      <c r="AA70" s="143">
        <v>57.571143911833403</v>
      </c>
      <c r="AC70" s="139">
        <v>116202.73980649401</v>
      </c>
      <c r="AD70" s="143">
        <v>32.120668194517897</v>
      </c>
      <c r="AF70" s="139">
        <v>26438.2636844152</v>
      </c>
      <c r="AG70" s="143">
        <v>7.3080436559450002</v>
      </c>
    </row>
    <row r="71" spans="1:33" x14ac:dyDescent="0.25">
      <c r="A71" s="142" t="s">
        <v>126</v>
      </c>
      <c r="B71" s="139"/>
      <c r="C71" s="144"/>
      <c r="D71" s="139">
        <v>443610.10011647001</v>
      </c>
      <c r="E71" s="143">
        <v>68.545405679816099</v>
      </c>
      <c r="G71" s="139">
        <v>146720.767718819</v>
      </c>
      <c r="H71" s="143">
        <v>22.6708872099621</v>
      </c>
      <c r="J71" s="139">
        <v>41284.662925912198</v>
      </c>
      <c r="K71" s="143">
        <v>6.3791919252247098</v>
      </c>
      <c r="M71" s="139"/>
      <c r="N71" s="144"/>
      <c r="O71" s="139">
        <v>186841.992432887</v>
      </c>
      <c r="P71" s="143">
        <v>65.464961165771697</v>
      </c>
      <c r="R71" s="139">
        <v>69027.446200018996</v>
      </c>
      <c r="S71" s="143">
        <v>24.185564636813599</v>
      </c>
      <c r="U71" s="139">
        <v>22874.5094275394</v>
      </c>
      <c r="V71" s="143">
        <v>8.0146804894399306</v>
      </c>
      <c r="X71" s="139"/>
      <c r="Y71" s="144"/>
      <c r="Z71" s="139">
        <v>256768.10768358299</v>
      </c>
      <c r="AA71" s="143">
        <v>70.975634512343007</v>
      </c>
      <c r="AC71" s="139">
        <v>77693.321518799494</v>
      </c>
      <c r="AD71" s="143">
        <v>21.475925658819101</v>
      </c>
      <c r="AF71" s="139">
        <v>18410.153498372802</v>
      </c>
      <c r="AG71" s="143">
        <v>5.0889198732845102</v>
      </c>
    </row>
    <row r="72" spans="1:33" x14ac:dyDescent="0.25">
      <c r="A72" s="142" t="s">
        <v>127</v>
      </c>
      <c r="B72" s="139"/>
      <c r="C72" s="144"/>
      <c r="D72" s="139">
        <v>488671.10567683697</v>
      </c>
      <c r="E72" s="143">
        <v>75.508107623854002</v>
      </c>
      <c r="G72" s="139">
        <v>109622.163209605</v>
      </c>
      <c r="H72" s="143">
        <v>16.938513452981798</v>
      </c>
      <c r="J72" s="139">
        <v>39653.530283394197</v>
      </c>
      <c r="K72" s="143">
        <v>6.1271538208857201</v>
      </c>
      <c r="M72" s="139"/>
      <c r="N72" s="144"/>
      <c r="O72" s="139">
        <v>207343.24251799501</v>
      </c>
      <c r="P72" s="143">
        <v>72.648108397267094</v>
      </c>
      <c r="R72" s="139">
        <v>49848.1092991318</v>
      </c>
      <c r="S72" s="143">
        <v>17.465584138570801</v>
      </c>
      <c r="U72" s="139">
        <v>23663.019046197402</v>
      </c>
      <c r="V72" s="143">
        <v>8.2909553829589893</v>
      </c>
      <c r="X72" s="139"/>
      <c r="Y72" s="144"/>
      <c r="Z72" s="139">
        <v>281327.86315884202</v>
      </c>
      <c r="AA72" s="143">
        <v>77.764422434839304</v>
      </c>
      <c r="AC72" s="139">
        <v>59774.053910473602</v>
      </c>
      <c r="AD72" s="143">
        <v>16.522696069789699</v>
      </c>
      <c r="AF72" s="139">
        <v>15990.511237196801</v>
      </c>
      <c r="AG72" s="143">
        <v>4.4200842989246301</v>
      </c>
    </row>
    <row r="73" spans="1:33" x14ac:dyDescent="0.25">
      <c r="A73" s="142"/>
      <c r="B73" s="139"/>
      <c r="C73" s="144"/>
      <c r="D73" s="139"/>
      <c r="E73" s="143"/>
      <c r="G73" s="139"/>
      <c r="H73" s="143"/>
      <c r="J73" s="139"/>
      <c r="K73" s="143"/>
      <c r="M73" s="139"/>
      <c r="N73" s="144"/>
      <c r="O73" s="139"/>
      <c r="P73" s="143"/>
      <c r="R73" s="139"/>
      <c r="S73" s="143"/>
      <c r="U73" s="139"/>
      <c r="V73" s="143"/>
      <c r="X73" s="139"/>
      <c r="Y73" s="144"/>
      <c r="Z73" s="139"/>
      <c r="AA73" s="143"/>
      <c r="AC73" s="139"/>
      <c r="AD73" s="143"/>
      <c r="AF73" s="139"/>
      <c r="AG73" s="143"/>
    </row>
    <row r="74" spans="1:33" x14ac:dyDescent="0.25">
      <c r="A74" s="131" t="s">
        <v>21</v>
      </c>
      <c r="B74" s="139">
        <v>259794.99999999799</v>
      </c>
      <c r="C74" s="144"/>
      <c r="D74" s="139"/>
      <c r="E74" s="143"/>
      <c r="G74" s="139"/>
      <c r="H74" s="143"/>
      <c r="J74" s="139"/>
      <c r="K74" s="143"/>
      <c r="M74" s="139">
        <v>118440.659771493</v>
      </c>
      <c r="N74" s="144"/>
      <c r="O74" s="139"/>
      <c r="P74" s="143"/>
      <c r="R74" s="139"/>
      <c r="S74" s="143"/>
      <c r="U74" s="139"/>
      <c r="V74" s="143"/>
      <c r="X74" s="139">
        <v>141354.340228505</v>
      </c>
      <c r="Y74" s="144"/>
      <c r="Z74" s="139"/>
      <c r="AA74" s="143"/>
      <c r="AC74" s="139"/>
      <c r="AD74" s="143"/>
      <c r="AF74" s="139"/>
      <c r="AG74" s="143"/>
    </row>
    <row r="75" spans="1:33" x14ac:dyDescent="0.25">
      <c r="A75" s="142" t="s">
        <v>123</v>
      </c>
      <c r="B75" s="139"/>
      <c r="C75" s="144"/>
      <c r="D75" s="139">
        <v>70397.966389294103</v>
      </c>
      <c r="E75" s="143">
        <v>27.097506260434098</v>
      </c>
      <c r="G75" s="139">
        <v>113122.913097349</v>
      </c>
      <c r="H75" s="143">
        <v>43.543144824707802</v>
      </c>
      <c r="J75" s="139">
        <v>72185.683443759903</v>
      </c>
      <c r="K75" s="143">
        <v>27.785632303839702</v>
      </c>
      <c r="M75" s="139"/>
      <c r="N75" s="144"/>
      <c r="O75" s="139">
        <v>30715.120461185099</v>
      </c>
      <c r="P75" s="143">
        <v>25.9329190840743</v>
      </c>
      <c r="R75" s="139">
        <v>52282.252856322702</v>
      </c>
      <c r="S75" s="143">
        <v>44.1421492899401</v>
      </c>
      <c r="U75" s="139">
        <v>33721.981936039003</v>
      </c>
      <c r="V75" s="143">
        <v>28.471626214425498</v>
      </c>
      <c r="X75" s="139"/>
      <c r="Y75" s="144"/>
      <c r="Z75" s="139">
        <v>39682.845928109004</v>
      </c>
      <c r="AA75" s="143">
        <v>28.073312686373999</v>
      </c>
      <c r="AC75" s="139">
        <v>60840.660241026198</v>
      </c>
      <c r="AD75" s="143">
        <v>43.041239584631803</v>
      </c>
      <c r="AF75" s="139">
        <v>38463.7015077209</v>
      </c>
      <c r="AG75" s="143">
        <v>27.210838694830901</v>
      </c>
    </row>
    <row r="76" spans="1:33" x14ac:dyDescent="0.25">
      <c r="A76" s="142" t="s">
        <v>124</v>
      </c>
      <c r="B76" s="139"/>
      <c r="C76" s="144"/>
      <c r="D76" s="139">
        <v>106617.872913188</v>
      </c>
      <c r="E76" s="143">
        <v>41.039232053422403</v>
      </c>
      <c r="G76" s="139">
        <v>104550.27445482</v>
      </c>
      <c r="H76" s="143">
        <v>40.243374373956598</v>
      </c>
      <c r="J76" s="139">
        <v>38647.352501564797</v>
      </c>
      <c r="K76" s="143">
        <v>14.8760955759599</v>
      </c>
      <c r="M76" s="139"/>
      <c r="N76" s="144"/>
      <c r="O76" s="139">
        <v>48344.260512311797</v>
      </c>
      <c r="P76" s="143">
        <v>40.817284035382798</v>
      </c>
      <c r="R76" s="139">
        <v>49216.433313334397</v>
      </c>
      <c r="S76" s="143">
        <v>41.553663588405598</v>
      </c>
      <c r="U76" s="139">
        <v>17503.769446473201</v>
      </c>
      <c r="V76" s="143">
        <v>14.778513966608299</v>
      </c>
      <c r="X76" s="139"/>
      <c r="Y76" s="144"/>
      <c r="Z76" s="139">
        <v>58273.612400876002</v>
      </c>
      <c r="AA76" s="143">
        <v>41.225202074923502</v>
      </c>
      <c r="AC76" s="139">
        <v>55333.841141485398</v>
      </c>
      <c r="AD76" s="143">
        <v>39.145484356572297</v>
      </c>
      <c r="AF76" s="139">
        <v>21143.583055091702</v>
      </c>
      <c r="AG76" s="143">
        <v>14.957859108473199</v>
      </c>
    </row>
    <row r="77" spans="1:33" x14ac:dyDescent="0.25">
      <c r="A77" s="142" t="s">
        <v>125</v>
      </c>
      <c r="B77" s="139"/>
      <c r="C77" s="144"/>
      <c r="D77" s="139">
        <v>151259.29567508199</v>
      </c>
      <c r="E77" s="143">
        <v>58.222558430717903</v>
      </c>
      <c r="G77" s="139">
        <v>81274.713441672997</v>
      </c>
      <c r="H77" s="143">
        <v>31.284171535893201</v>
      </c>
      <c r="J77" s="139">
        <v>20276.1540066776</v>
      </c>
      <c r="K77" s="143">
        <v>7.8046744574290496</v>
      </c>
      <c r="M77" s="139"/>
      <c r="N77" s="144"/>
      <c r="O77" s="139">
        <v>68003.726679882602</v>
      </c>
      <c r="P77" s="143">
        <v>57.415862771350398</v>
      </c>
      <c r="R77" s="139">
        <v>37894.451194699199</v>
      </c>
      <c r="S77" s="143">
        <v>31.9944614187465</v>
      </c>
      <c r="U77" s="139">
        <v>10245.827955446501</v>
      </c>
      <c r="V77" s="143">
        <v>8.6506002036916296</v>
      </c>
      <c r="X77" s="139"/>
      <c r="Y77" s="144"/>
      <c r="Z77" s="139">
        <v>83255.568995199705</v>
      </c>
      <c r="AA77" s="143">
        <v>58.898487913858098</v>
      </c>
      <c r="AC77" s="139">
        <v>43380.262246973798</v>
      </c>
      <c r="AD77" s="143">
        <v>30.689020356112099</v>
      </c>
      <c r="AF77" s="139">
        <v>10030.326051231101</v>
      </c>
      <c r="AG77" s="143">
        <v>7.09587412386258</v>
      </c>
    </row>
    <row r="78" spans="1:33" x14ac:dyDescent="0.25">
      <c r="A78" s="142" t="s">
        <v>126</v>
      </c>
      <c r="B78" s="139"/>
      <c r="C78" s="144"/>
      <c r="D78" s="139">
        <v>165146.292597035</v>
      </c>
      <c r="E78" s="143">
        <v>63.567925709515798</v>
      </c>
      <c r="G78" s="139">
        <v>73719.948573142203</v>
      </c>
      <c r="H78" s="143">
        <v>28.376199916527501</v>
      </c>
      <c r="J78" s="139">
        <v>15272.8503625834</v>
      </c>
      <c r="K78" s="143">
        <v>5.8788084307178696</v>
      </c>
      <c r="M78" s="139"/>
      <c r="N78" s="144"/>
      <c r="O78" s="139">
        <v>75267.767281405904</v>
      </c>
      <c r="P78" s="143">
        <v>63.548926041630899</v>
      </c>
      <c r="R78" s="139">
        <v>34438.2885799246</v>
      </c>
      <c r="S78" s="143">
        <v>29.076407245929001</v>
      </c>
      <c r="U78" s="139">
        <v>7062.0922761894299</v>
      </c>
      <c r="V78" s="143">
        <v>5.9625573597903596</v>
      </c>
      <c r="X78" s="139"/>
      <c r="Y78" s="144"/>
      <c r="Z78" s="139">
        <v>89878.525315629493</v>
      </c>
      <c r="AA78" s="143">
        <v>63.583845512162902</v>
      </c>
      <c r="AC78" s="139">
        <v>39281.659993217603</v>
      </c>
      <c r="AD78" s="143">
        <v>27.7894968981619</v>
      </c>
      <c r="AF78" s="139">
        <v>8210.7580863939293</v>
      </c>
      <c r="AG78" s="143">
        <v>5.8086352871237796</v>
      </c>
    </row>
    <row r="79" spans="1:33" x14ac:dyDescent="0.25">
      <c r="A79" s="142" t="s">
        <v>127</v>
      </c>
      <c r="B79" s="139"/>
      <c r="C79" s="144"/>
      <c r="D79" s="139">
        <v>184960.26956385499</v>
      </c>
      <c r="E79" s="143">
        <v>71.194699499165296</v>
      </c>
      <c r="G79" s="139">
        <v>58157.729301439504</v>
      </c>
      <c r="H79" s="143">
        <v>22.3860079298831</v>
      </c>
      <c r="J79" s="139">
        <v>12899.618700438101</v>
      </c>
      <c r="K79" s="143">
        <v>4.9653067612687796</v>
      </c>
      <c r="M79" s="139"/>
      <c r="N79" s="144"/>
      <c r="O79" s="139">
        <v>85218.127217236397</v>
      </c>
      <c r="P79" s="143">
        <v>71.950061221920905</v>
      </c>
      <c r="R79" s="139">
        <v>26053.367004903801</v>
      </c>
      <c r="S79" s="143">
        <v>21.9969789556799</v>
      </c>
      <c r="U79" s="139">
        <v>6139.0935543613896</v>
      </c>
      <c r="V79" s="143">
        <v>5.18326524540264</v>
      </c>
      <c r="X79" s="139"/>
      <c r="Y79" s="144"/>
      <c r="Z79" s="139">
        <v>99742.142346618595</v>
      </c>
      <c r="AA79" s="143">
        <v>70.561782669977902</v>
      </c>
      <c r="AC79" s="139">
        <v>32104.362296535699</v>
      </c>
      <c r="AD79" s="143">
        <v>22.7119749168209</v>
      </c>
      <c r="AF79" s="139">
        <v>6760.5251460767404</v>
      </c>
      <c r="AG79" s="143">
        <v>4.7826795662220896</v>
      </c>
    </row>
    <row r="80" spans="1:33" x14ac:dyDescent="0.25">
      <c r="A80" s="142"/>
      <c r="B80" s="139"/>
      <c r="C80" s="144"/>
      <c r="D80" s="139"/>
      <c r="E80" s="143"/>
      <c r="G80" s="139"/>
      <c r="H80" s="143"/>
      <c r="J80" s="139"/>
      <c r="K80" s="143"/>
      <c r="M80" s="139"/>
      <c r="N80" s="144"/>
      <c r="O80" s="139"/>
      <c r="P80" s="143"/>
      <c r="R80" s="139"/>
      <c r="S80" s="143"/>
      <c r="U80" s="139"/>
      <c r="V80" s="143"/>
      <c r="X80" s="139"/>
      <c r="Y80" s="144"/>
      <c r="Z80" s="139"/>
      <c r="AA80" s="143"/>
      <c r="AC80" s="139"/>
      <c r="AD80" s="143"/>
      <c r="AF80" s="139"/>
      <c r="AG80" s="143"/>
    </row>
    <row r="81" spans="1:33" x14ac:dyDescent="0.25">
      <c r="A81" s="131" t="s">
        <v>105</v>
      </c>
      <c r="B81" s="139">
        <v>12537</v>
      </c>
      <c r="C81" s="144"/>
      <c r="D81" s="139"/>
      <c r="E81" s="143"/>
      <c r="G81" s="139"/>
      <c r="H81" s="143"/>
      <c r="J81" s="139"/>
      <c r="K81" s="143"/>
      <c r="M81" s="139">
        <v>6340.5517241379303</v>
      </c>
      <c r="N81" s="144"/>
      <c r="O81" s="139"/>
      <c r="P81" s="143"/>
      <c r="R81" s="139"/>
      <c r="S81" s="143"/>
      <c r="U81" s="139"/>
      <c r="V81" s="143"/>
      <c r="X81" s="139">
        <v>6196.4482758620697</v>
      </c>
      <c r="Y81" s="144"/>
      <c r="Z81" s="139"/>
      <c r="AA81" s="143"/>
      <c r="AC81" s="139"/>
      <c r="AD81" s="143"/>
      <c r="AF81" s="139"/>
      <c r="AG81" s="143"/>
    </row>
    <row r="82" spans="1:33" x14ac:dyDescent="0.25">
      <c r="A82" s="142" t="s">
        <v>123</v>
      </c>
      <c r="B82" s="139"/>
      <c r="C82" s="144"/>
      <c r="D82" s="139">
        <v>3890.7931034482699</v>
      </c>
      <c r="E82" s="143">
        <v>31.034482758620701</v>
      </c>
      <c r="G82" s="139">
        <v>6340.5517241379303</v>
      </c>
      <c r="H82" s="143">
        <v>50.574712643678197</v>
      </c>
      <c r="J82" s="139">
        <v>2233.60344827586</v>
      </c>
      <c r="K82" s="143">
        <v>17.816091954023001</v>
      </c>
      <c r="M82" s="139"/>
      <c r="N82" s="144"/>
      <c r="O82" s="139">
        <v>1513.08620689655</v>
      </c>
      <c r="P82" s="143">
        <v>23.863636363636399</v>
      </c>
      <c r="R82" s="139">
        <v>3602.5862068965498</v>
      </c>
      <c r="S82" s="143">
        <v>56.818181818181799</v>
      </c>
      <c r="U82" s="139">
        <v>1152.8275862068999</v>
      </c>
      <c r="V82" s="143">
        <v>18.181818181818201</v>
      </c>
      <c r="X82" s="139"/>
      <c r="Y82" s="144"/>
      <c r="Z82" s="139">
        <v>2377.7068965517201</v>
      </c>
      <c r="AA82" s="143">
        <v>38.3720930232558</v>
      </c>
      <c r="AC82" s="139">
        <v>2737.96551724138</v>
      </c>
      <c r="AD82" s="143">
        <v>44.1860465116279</v>
      </c>
      <c r="AF82" s="139">
        <v>1080.7758620689699</v>
      </c>
      <c r="AG82" s="143">
        <v>17.441860465116299</v>
      </c>
    </row>
    <row r="83" spans="1:33" x14ac:dyDescent="0.25">
      <c r="A83" s="142" t="s">
        <v>124</v>
      </c>
      <c r="B83" s="139"/>
      <c r="C83" s="144"/>
      <c r="D83" s="139">
        <v>5403.8793103448297</v>
      </c>
      <c r="E83" s="143">
        <v>43.1034482758621</v>
      </c>
      <c r="G83" s="139">
        <v>5187.7241379310299</v>
      </c>
      <c r="H83" s="143">
        <v>41.379310344827601</v>
      </c>
      <c r="J83" s="139">
        <v>1657.1896551724101</v>
      </c>
      <c r="K83" s="143">
        <v>13.2183908045977</v>
      </c>
      <c r="M83" s="139"/>
      <c r="N83" s="144"/>
      <c r="O83" s="139">
        <v>2593.8620689655199</v>
      </c>
      <c r="P83" s="143">
        <v>40.909090909090899</v>
      </c>
      <c r="R83" s="139">
        <v>2810.0172413793098</v>
      </c>
      <c r="S83" s="143">
        <v>44.318181818181799</v>
      </c>
      <c r="U83" s="139">
        <v>792.56896551724105</v>
      </c>
      <c r="V83" s="143">
        <v>12.5</v>
      </c>
      <c r="X83" s="139"/>
      <c r="Y83" s="144"/>
      <c r="Z83" s="139">
        <v>2810.0172413793098</v>
      </c>
      <c r="AA83" s="143">
        <v>45.348837209302303</v>
      </c>
      <c r="AC83" s="139">
        <v>2377.7068965517201</v>
      </c>
      <c r="AD83" s="143">
        <v>38.3720930232558</v>
      </c>
      <c r="AF83" s="139">
        <v>864.62068965517199</v>
      </c>
      <c r="AG83" s="143">
        <v>13.953488372093</v>
      </c>
    </row>
    <row r="84" spans="1:33" x14ac:dyDescent="0.25">
      <c r="A84" s="142" t="s">
        <v>125</v>
      </c>
      <c r="B84" s="139"/>
      <c r="C84" s="144"/>
      <c r="D84" s="139">
        <v>6196.4482758620697</v>
      </c>
      <c r="E84" s="143">
        <v>49.425287356321803</v>
      </c>
      <c r="G84" s="139">
        <v>4899.5172413793098</v>
      </c>
      <c r="H84" s="143">
        <v>39.080459770114899</v>
      </c>
      <c r="J84" s="139">
        <v>1152.8275862068999</v>
      </c>
      <c r="K84" s="143">
        <v>9.1954022988505706</v>
      </c>
      <c r="M84" s="139"/>
      <c r="N84" s="144"/>
      <c r="O84" s="139">
        <v>2954.1206896551698</v>
      </c>
      <c r="P84" s="143">
        <v>46.590909090909101</v>
      </c>
      <c r="R84" s="139">
        <v>2665.9137931034502</v>
      </c>
      <c r="S84" s="143">
        <v>42.045454545454497</v>
      </c>
      <c r="U84" s="139">
        <v>576.41379310344803</v>
      </c>
      <c r="V84" s="143">
        <v>9.0909090909090899</v>
      </c>
      <c r="X84" s="139"/>
      <c r="Y84" s="144"/>
      <c r="Z84" s="139">
        <v>3242.3275862068999</v>
      </c>
      <c r="AA84" s="143">
        <v>52.325581395348799</v>
      </c>
      <c r="AC84" s="139">
        <v>2233.60344827586</v>
      </c>
      <c r="AD84" s="143">
        <v>36.046511627907002</v>
      </c>
      <c r="AF84" s="139">
        <v>576.41379310344803</v>
      </c>
      <c r="AG84" s="143">
        <v>9.3023255813953494</v>
      </c>
    </row>
    <row r="85" spans="1:33" x14ac:dyDescent="0.25">
      <c r="A85" s="142" t="s">
        <v>126</v>
      </c>
      <c r="B85" s="139"/>
      <c r="C85" s="144"/>
      <c r="D85" s="139">
        <v>10807.758620689699</v>
      </c>
      <c r="E85" s="143">
        <v>86.2068965517241</v>
      </c>
      <c r="G85" s="139">
        <v>792.56896551724105</v>
      </c>
      <c r="H85" s="143">
        <v>6.3218390804597702</v>
      </c>
      <c r="J85" s="139">
        <v>576.41379310344803</v>
      </c>
      <c r="K85" s="143">
        <v>4.5977011494252897</v>
      </c>
      <c r="M85" s="139"/>
      <c r="N85" s="144"/>
      <c r="O85" s="139">
        <v>5403.8793103448297</v>
      </c>
      <c r="P85" s="143">
        <v>85.227272727272705</v>
      </c>
      <c r="R85" s="139">
        <v>144.10344827586201</v>
      </c>
      <c r="S85" s="143">
        <v>2.2727272727272698</v>
      </c>
      <c r="U85" s="139">
        <v>432.31034482758599</v>
      </c>
      <c r="V85" s="143">
        <v>6.8181818181818201</v>
      </c>
      <c r="X85" s="139"/>
      <c r="Y85" s="144"/>
      <c r="Z85" s="139">
        <v>5403.8793103448297</v>
      </c>
      <c r="AA85" s="143">
        <v>87.209302325581405</v>
      </c>
      <c r="AC85" s="139">
        <v>648.46551724137896</v>
      </c>
      <c r="AD85" s="143">
        <v>10.4651162790698</v>
      </c>
      <c r="AF85" s="139">
        <v>144.10344827586201</v>
      </c>
      <c r="AG85" s="143">
        <v>2.32558139534884</v>
      </c>
    </row>
    <row r="86" spans="1:33" x14ac:dyDescent="0.25">
      <c r="A86" s="142" t="s">
        <v>127</v>
      </c>
      <c r="B86" s="139"/>
      <c r="C86" s="144"/>
      <c r="D86" s="139">
        <v>11744.431034482801</v>
      </c>
      <c r="E86" s="143">
        <v>93.678160919540204</v>
      </c>
      <c r="G86" s="139">
        <v>720.51724137931001</v>
      </c>
      <c r="H86" s="143">
        <v>5.7471264367816097</v>
      </c>
      <c r="J86" s="139">
        <v>0</v>
      </c>
      <c r="K86" s="143">
        <v>0</v>
      </c>
      <c r="M86" s="139"/>
      <c r="N86" s="144"/>
      <c r="O86" s="139">
        <v>5836.1896551724103</v>
      </c>
      <c r="P86" s="143">
        <v>92.045454545454504</v>
      </c>
      <c r="R86" s="139">
        <v>432.31034482758599</v>
      </c>
      <c r="S86" s="143">
        <v>6.8181818181818201</v>
      </c>
      <c r="U86" s="139">
        <v>0</v>
      </c>
      <c r="V86" s="143">
        <v>0</v>
      </c>
      <c r="X86" s="139"/>
      <c r="Y86" s="144"/>
      <c r="Z86" s="139">
        <v>5908.2413793103397</v>
      </c>
      <c r="AA86" s="143">
        <v>95.348837209302303</v>
      </c>
      <c r="AC86" s="139">
        <v>288.20689655172401</v>
      </c>
      <c r="AD86" s="143">
        <v>4.6511627906976702</v>
      </c>
      <c r="AF86" s="139">
        <v>0</v>
      </c>
      <c r="AG86" s="143">
        <v>0</v>
      </c>
    </row>
    <row r="87" spans="1:33" x14ac:dyDescent="0.25">
      <c r="A87" s="142"/>
      <c r="B87" s="139"/>
      <c r="C87" s="144"/>
      <c r="D87" s="139"/>
      <c r="E87" s="143"/>
      <c r="G87" s="139"/>
      <c r="H87" s="143"/>
      <c r="J87" s="139"/>
      <c r="K87" s="143"/>
      <c r="M87" s="139"/>
      <c r="N87" s="144"/>
      <c r="O87" s="139"/>
      <c r="P87" s="143"/>
      <c r="R87" s="139"/>
      <c r="S87" s="143"/>
      <c r="U87" s="139"/>
      <c r="V87" s="143"/>
      <c r="X87" s="139"/>
      <c r="Y87" s="144"/>
      <c r="Z87" s="139"/>
      <c r="AA87" s="143"/>
      <c r="AC87" s="139"/>
      <c r="AD87" s="143"/>
      <c r="AF87" s="139"/>
      <c r="AG87" s="143"/>
    </row>
    <row r="88" spans="1:33" x14ac:dyDescent="0.25">
      <c r="A88" s="131" t="s">
        <v>106</v>
      </c>
      <c r="B88" s="139">
        <v>286915.99999999802</v>
      </c>
      <c r="C88" s="144"/>
      <c r="D88" s="139"/>
      <c r="E88" s="143"/>
      <c r="G88" s="139"/>
      <c r="H88" s="143"/>
      <c r="J88" s="139"/>
      <c r="K88" s="143"/>
      <c r="M88" s="139">
        <v>120979.493160197</v>
      </c>
      <c r="N88" s="144"/>
      <c r="O88" s="139"/>
      <c r="P88" s="143"/>
      <c r="R88" s="139"/>
      <c r="S88" s="143"/>
      <c r="U88" s="139"/>
      <c r="V88" s="143"/>
      <c r="X88" s="139">
        <v>165936.50683980199</v>
      </c>
      <c r="Y88" s="144"/>
      <c r="Z88" s="139"/>
      <c r="AA88" s="143"/>
      <c r="AC88" s="139"/>
      <c r="AD88" s="143"/>
      <c r="AF88" s="139"/>
      <c r="AG88" s="143"/>
    </row>
    <row r="89" spans="1:33" x14ac:dyDescent="0.25">
      <c r="A89" s="142" t="s">
        <v>123</v>
      </c>
      <c r="B89" s="139"/>
      <c r="C89" s="144"/>
      <c r="D89" s="139">
        <v>75980.142385945001</v>
      </c>
      <c r="E89" s="143">
        <v>26.4816679397264</v>
      </c>
      <c r="G89" s="139">
        <v>138178.31525588399</v>
      </c>
      <c r="H89" s="143">
        <v>48.159850010415902</v>
      </c>
      <c r="J89" s="139">
        <v>65809.278001527302</v>
      </c>
      <c r="K89" s="143">
        <v>22.936775223942799</v>
      </c>
      <c r="M89" s="139"/>
      <c r="N89" s="144"/>
      <c r="O89" s="139">
        <v>30305.888514686299</v>
      </c>
      <c r="P89" s="143">
        <v>25.0504343529993</v>
      </c>
      <c r="R89" s="139">
        <v>58701.626935629203</v>
      </c>
      <c r="S89" s="143">
        <v>48.5219646753674</v>
      </c>
      <c r="U89" s="139">
        <v>29282.326991180998</v>
      </c>
      <c r="V89" s="143">
        <v>24.204372349623299</v>
      </c>
      <c r="X89" s="139"/>
      <c r="Y89" s="144"/>
      <c r="Z89" s="139">
        <v>45674.253871258697</v>
      </c>
      <c r="AA89" s="143">
        <v>27.5251388263545</v>
      </c>
      <c r="AC89" s="139">
        <v>79476.688320255096</v>
      </c>
      <c r="AD89" s="143">
        <v>47.895842713492399</v>
      </c>
      <c r="AF89" s="139">
        <v>36526.951010346304</v>
      </c>
      <c r="AG89" s="143">
        <v>22.012606933813601</v>
      </c>
    </row>
    <row r="90" spans="1:33" x14ac:dyDescent="0.25">
      <c r="A90" s="142" t="s">
        <v>124</v>
      </c>
      <c r="B90" s="139"/>
      <c r="C90" s="144"/>
      <c r="D90" s="139">
        <v>144117.960593014</v>
      </c>
      <c r="E90" s="143">
        <v>50.230018748698001</v>
      </c>
      <c r="G90" s="139">
        <v>93403.102041524398</v>
      </c>
      <c r="H90" s="143">
        <v>32.554162905353799</v>
      </c>
      <c r="J90" s="139">
        <v>37963.921810985099</v>
      </c>
      <c r="K90" s="143">
        <v>13.231720019443101</v>
      </c>
      <c r="M90" s="139"/>
      <c r="N90" s="144"/>
      <c r="O90" s="139">
        <v>58345.497257134601</v>
      </c>
      <c r="P90" s="143">
        <v>48.2275927374532</v>
      </c>
      <c r="R90" s="139">
        <v>39328.670508992203</v>
      </c>
      <c r="S90" s="143">
        <v>32.5085429618346</v>
      </c>
      <c r="U90" s="139">
        <v>18224.8740365251</v>
      </c>
      <c r="V90" s="143">
        <v>15.064432459137899</v>
      </c>
      <c r="X90" s="139"/>
      <c r="Y90" s="144"/>
      <c r="Z90" s="139">
        <v>85772.463335879002</v>
      </c>
      <c r="AA90" s="143">
        <v>51.689929461203697</v>
      </c>
      <c r="AC90" s="139">
        <v>54074.431532532202</v>
      </c>
      <c r="AD90" s="143">
        <v>32.587423082695501</v>
      </c>
      <c r="AF90" s="139">
        <v>19739.047774459999</v>
      </c>
      <c r="AG90" s="143">
        <v>11.8955425484016</v>
      </c>
    </row>
    <row r="91" spans="1:33" x14ac:dyDescent="0.25">
      <c r="A91" s="142" t="s">
        <v>125</v>
      </c>
      <c r="B91" s="139"/>
      <c r="C91" s="144"/>
      <c r="D91" s="139">
        <v>197360.59273661399</v>
      </c>
      <c r="E91" s="143">
        <v>68.786889799319496</v>
      </c>
      <c r="G91" s="139">
        <v>64795.678147350503</v>
      </c>
      <c r="H91" s="143">
        <v>22.5835011457538</v>
      </c>
      <c r="J91" s="139">
        <v>14658.596416915399</v>
      </c>
      <c r="K91" s="143">
        <v>5.1090202069300696</v>
      </c>
      <c r="M91" s="139"/>
      <c r="N91" s="144"/>
      <c r="O91" s="139">
        <v>82746.606277341401</v>
      </c>
      <c r="P91" s="143">
        <v>68.397216847132398</v>
      </c>
      <c r="R91" s="139">
        <v>27504.1690160404</v>
      </c>
      <c r="S91" s="143">
        <v>22.734571205072299</v>
      </c>
      <c r="U91" s="139">
        <v>7291.94194847576</v>
      </c>
      <c r="V91" s="143">
        <v>6.0274198196714597</v>
      </c>
      <c r="X91" s="139"/>
      <c r="Y91" s="144"/>
      <c r="Z91" s="139">
        <v>114613.986459273</v>
      </c>
      <c r="AA91" s="143">
        <v>69.070989043974194</v>
      </c>
      <c r="AC91" s="139">
        <v>37291.5091313101</v>
      </c>
      <c r="AD91" s="143">
        <v>22.473360348191498</v>
      </c>
      <c r="AF91" s="139">
        <v>7366.6544684396504</v>
      </c>
      <c r="AG91" s="143">
        <v>4.4394416929311102</v>
      </c>
    </row>
    <row r="92" spans="1:33" x14ac:dyDescent="0.25">
      <c r="A92" s="142" t="s">
        <v>126</v>
      </c>
      <c r="B92" s="139"/>
      <c r="C92" s="144"/>
      <c r="D92" s="139">
        <v>230692.338309838</v>
      </c>
      <c r="E92" s="143">
        <v>80.404138601485997</v>
      </c>
      <c r="G92" s="139">
        <v>37261.624123324596</v>
      </c>
      <c r="H92" s="143">
        <v>12.986945351017299</v>
      </c>
      <c r="J92" s="139">
        <v>11879.2906742587</v>
      </c>
      <c r="K92" s="143">
        <v>4.1403374765641301</v>
      </c>
      <c r="M92" s="139"/>
      <c r="N92" s="144"/>
      <c r="O92" s="139">
        <v>95432.792167210093</v>
      </c>
      <c r="P92" s="143">
        <v>78.883445180946097</v>
      </c>
      <c r="R92" s="139">
        <v>17955.9089646551</v>
      </c>
      <c r="S92" s="143">
        <v>14.842109596936901</v>
      </c>
      <c r="U92" s="139">
        <v>4901.1413096312499</v>
      </c>
      <c r="V92" s="143">
        <v>4.0512166001070398</v>
      </c>
      <c r="X92" s="139"/>
      <c r="Y92" s="144"/>
      <c r="Z92" s="139">
        <v>135259.54614262801</v>
      </c>
      <c r="AA92" s="143">
        <v>81.512832057631698</v>
      </c>
      <c r="AC92" s="139">
        <v>19305.715158669402</v>
      </c>
      <c r="AD92" s="143">
        <v>11.634398919405699</v>
      </c>
      <c r="AF92" s="139">
        <v>6978.1493646274203</v>
      </c>
      <c r="AG92" s="143">
        <v>4.2053129221071597</v>
      </c>
    </row>
    <row r="93" spans="1:33" x14ac:dyDescent="0.25">
      <c r="A93" s="142" t="s">
        <v>127</v>
      </c>
      <c r="B93" s="139"/>
      <c r="C93" s="144"/>
      <c r="D93" s="139">
        <v>248618.36226650799</v>
      </c>
      <c r="E93" s="143">
        <v>86.651968613290705</v>
      </c>
      <c r="G93" s="139">
        <v>24236.741476286199</v>
      </c>
      <c r="H93" s="143">
        <v>8.4473300465245504</v>
      </c>
      <c r="J93" s="139">
        <v>9279.2949795152599</v>
      </c>
      <c r="K93" s="143">
        <v>3.2341504062217901</v>
      </c>
      <c r="M93" s="139"/>
      <c r="N93" s="144"/>
      <c r="O93" s="139">
        <v>100418.607666134</v>
      </c>
      <c r="P93" s="143">
        <v>83.004652311746099</v>
      </c>
      <c r="R93" s="139">
        <v>14016.068745225901</v>
      </c>
      <c r="S93" s="143">
        <v>11.585491374696399</v>
      </c>
      <c r="U93" s="139">
        <v>4751.7162697034701</v>
      </c>
      <c r="V93" s="143">
        <v>3.9277038988842699</v>
      </c>
      <c r="X93" s="139"/>
      <c r="Y93" s="144"/>
      <c r="Z93" s="139">
        <v>148199.754600374</v>
      </c>
      <c r="AA93" s="143">
        <v>89.311121116614103</v>
      </c>
      <c r="AC93" s="139">
        <v>10220.6727310603</v>
      </c>
      <c r="AD93" s="143">
        <v>6.1593876632147699</v>
      </c>
      <c r="AF93" s="139">
        <v>4527.5787098117999</v>
      </c>
      <c r="AG93" s="143">
        <v>2.72850067537146</v>
      </c>
    </row>
    <row r="94" spans="1:33" x14ac:dyDescent="0.25">
      <c r="A94" s="142"/>
      <c r="B94" s="139"/>
      <c r="C94" s="144"/>
      <c r="D94" s="139"/>
      <c r="E94" s="143"/>
      <c r="G94" s="139"/>
      <c r="H94" s="143"/>
      <c r="J94" s="139"/>
      <c r="K94" s="143"/>
      <c r="M94" s="139"/>
      <c r="N94" s="144"/>
      <c r="O94" s="139"/>
      <c r="P94" s="143"/>
      <c r="R94" s="139"/>
      <c r="S94" s="143"/>
      <c r="U94" s="139"/>
      <c r="V94" s="143"/>
      <c r="X94" s="139"/>
      <c r="Y94" s="144"/>
      <c r="Z94" s="139"/>
      <c r="AA94" s="143"/>
      <c r="AC94" s="139"/>
      <c r="AD94" s="143"/>
      <c r="AF94" s="139"/>
      <c r="AG94" s="143"/>
    </row>
    <row r="95" spans="1:33" x14ac:dyDescent="0.25">
      <c r="A95" s="131" t="s">
        <v>67</v>
      </c>
      <c r="B95" s="139">
        <v>60558.0000000008</v>
      </c>
      <c r="C95" s="144"/>
      <c r="D95" s="139"/>
      <c r="E95" s="143"/>
      <c r="G95" s="139"/>
      <c r="H95" s="143"/>
      <c r="J95" s="139"/>
      <c r="K95" s="143"/>
      <c r="M95" s="139">
        <v>29742.854928708599</v>
      </c>
      <c r="N95" s="144"/>
      <c r="O95" s="139"/>
      <c r="P95" s="143"/>
      <c r="R95" s="139"/>
      <c r="S95" s="143"/>
      <c r="U95" s="139"/>
      <c r="V95" s="143"/>
      <c r="X95" s="139">
        <v>30815.145071292201</v>
      </c>
      <c r="Y95" s="144"/>
      <c r="Z95" s="139"/>
      <c r="AA95" s="143"/>
      <c r="AC95" s="139"/>
      <c r="AD95" s="143"/>
      <c r="AF95" s="139"/>
      <c r="AG95" s="143"/>
    </row>
    <row r="96" spans="1:33" x14ac:dyDescent="0.25">
      <c r="A96" s="142" t="s">
        <v>123</v>
      </c>
      <c r="B96" s="139"/>
      <c r="C96" s="144"/>
      <c r="D96" s="139">
        <v>14777.028942998601</v>
      </c>
      <c r="E96" s="143">
        <v>24.401448104294001</v>
      </c>
      <c r="G96" s="139">
        <v>30523.0876052202</v>
      </c>
      <c r="H96" s="143">
        <v>50.403064178506199</v>
      </c>
      <c r="J96" s="139">
        <v>13801.449122293699</v>
      </c>
      <c r="K96" s="143">
        <v>22.790463889648901</v>
      </c>
      <c r="M96" s="139"/>
      <c r="N96" s="144"/>
      <c r="O96" s="139">
        <v>7253.27414090395</v>
      </c>
      <c r="P96" s="143">
        <v>24.386610358317999</v>
      </c>
      <c r="R96" s="139">
        <v>14384.408154176201</v>
      </c>
      <c r="S96" s="143">
        <v>48.362567038888997</v>
      </c>
      <c r="U96" s="139">
        <v>7402.3852746372704</v>
      </c>
      <c r="V96" s="143">
        <v>24.887944658911302</v>
      </c>
      <c r="X96" s="139"/>
      <c r="Y96" s="144"/>
      <c r="Z96" s="139">
        <v>7523.7548020946297</v>
      </c>
      <c r="AA96" s="143">
        <v>24.415769533740999</v>
      </c>
      <c r="AC96" s="139">
        <v>16138.679451044</v>
      </c>
      <c r="AD96" s="143">
        <v>52.372557110169197</v>
      </c>
      <c r="AF96" s="139">
        <v>6399.06384765645</v>
      </c>
      <c r="AG96" s="143">
        <v>20.7659702164372</v>
      </c>
    </row>
    <row r="97" spans="1:33" x14ac:dyDescent="0.25">
      <c r="A97" s="142" t="s">
        <v>124</v>
      </c>
      <c r="B97" s="139"/>
      <c r="C97" s="144"/>
      <c r="D97" s="139">
        <v>24750.136399208801</v>
      </c>
      <c r="E97" s="143">
        <v>40.870135075809202</v>
      </c>
      <c r="G97" s="139">
        <v>26994.124106864801</v>
      </c>
      <c r="H97" s="143">
        <v>44.575653269368999</v>
      </c>
      <c r="J97" s="139">
        <v>6814.0320415344604</v>
      </c>
      <c r="K97" s="143">
        <v>11.2520757646131</v>
      </c>
      <c r="M97" s="139"/>
      <c r="N97" s="144"/>
      <c r="O97" s="139">
        <v>11622.577129368799</v>
      </c>
      <c r="P97" s="143">
        <v>39.076871259424301</v>
      </c>
      <c r="R97" s="139">
        <v>12799.6688956616</v>
      </c>
      <c r="S97" s="143">
        <v>43.034432727932199</v>
      </c>
      <c r="U97" s="139">
        <v>4511.4787206291803</v>
      </c>
      <c r="V97" s="143">
        <v>15.168277327253399</v>
      </c>
      <c r="X97" s="139"/>
      <c r="Y97" s="144"/>
      <c r="Z97" s="139">
        <v>13127.55926984</v>
      </c>
      <c r="AA97" s="143">
        <v>42.600997786863701</v>
      </c>
      <c r="AC97" s="139">
        <v>14194.4552112033</v>
      </c>
      <c r="AD97" s="143">
        <v>46.063243182415</v>
      </c>
      <c r="AF97" s="139">
        <v>2302.5533209052801</v>
      </c>
      <c r="AG97" s="143">
        <v>7.4721482426197499</v>
      </c>
    </row>
    <row r="98" spans="1:33" x14ac:dyDescent="0.25">
      <c r="A98" s="142" t="s">
        <v>125</v>
      </c>
      <c r="B98" s="139"/>
      <c r="C98" s="144"/>
      <c r="D98" s="139">
        <v>31970.274732616501</v>
      </c>
      <c r="E98" s="143">
        <v>52.792818013501197</v>
      </c>
      <c r="G98" s="139">
        <v>21381.843037201801</v>
      </c>
      <c r="H98" s="143">
        <v>35.3080402873304</v>
      </c>
      <c r="J98" s="139">
        <v>5527.5150504864796</v>
      </c>
      <c r="K98" s="143">
        <v>9.1276380502764507</v>
      </c>
      <c r="M98" s="139"/>
      <c r="N98" s="144"/>
      <c r="O98" s="139">
        <v>14940.396179957001</v>
      </c>
      <c r="P98" s="143">
        <v>50.231883306992799</v>
      </c>
      <c r="R98" s="139">
        <v>10329.124736751801</v>
      </c>
      <c r="S98" s="143">
        <v>34.728087675207902</v>
      </c>
      <c r="U98" s="139">
        <v>3826.0298655604902</v>
      </c>
      <c r="V98" s="143">
        <v>12.8636940694873</v>
      </c>
      <c r="X98" s="139"/>
      <c r="Y98" s="144"/>
      <c r="Z98" s="139">
        <v>17029.8785526594</v>
      </c>
      <c r="AA98" s="143">
        <v>55.264638583592799</v>
      </c>
      <c r="AC98" s="139">
        <v>11052.71830045</v>
      </c>
      <c r="AD98" s="143">
        <v>35.867811995948799</v>
      </c>
      <c r="AF98" s="139">
        <v>1701.4851849259901</v>
      </c>
      <c r="AG98" s="143">
        <v>5.5215874563937097</v>
      </c>
    </row>
    <row r="99" spans="1:33" x14ac:dyDescent="0.25">
      <c r="A99" s="142" t="s">
        <v>126</v>
      </c>
      <c r="B99" s="139"/>
      <c r="C99" s="144"/>
      <c r="D99" s="139">
        <v>40740.090016606599</v>
      </c>
      <c r="E99" s="143">
        <v>67.2744972036826</v>
      </c>
      <c r="G99" s="139">
        <v>14156.3105025738</v>
      </c>
      <c r="H99" s="143">
        <v>23.376449853980699</v>
      </c>
      <c r="J99" s="139">
        <v>4274.5191670219601</v>
      </c>
      <c r="K99" s="143">
        <v>7.0585540589548996</v>
      </c>
      <c r="M99" s="139"/>
      <c r="N99" s="144"/>
      <c r="O99" s="139">
        <v>18931.719782911801</v>
      </c>
      <c r="P99" s="143">
        <v>63.651320050781102</v>
      </c>
      <c r="R99" s="139">
        <v>7202.41452939801</v>
      </c>
      <c r="S99" s="143">
        <v>24.2156126123792</v>
      </c>
      <c r="U99" s="139">
        <v>2984.53447518948</v>
      </c>
      <c r="V99" s="143">
        <v>10.034458636681601</v>
      </c>
      <c r="X99" s="139"/>
      <c r="Y99" s="144"/>
      <c r="Z99" s="139">
        <v>21808.370233694801</v>
      </c>
      <c r="AA99" s="143">
        <v>70.771596834089806</v>
      </c>
      <c r="AC99" s="139">
        <v>6953.8959731757996</v>
      </c>
      <c r="AD99" s="143">
        <v>22.566487865261301</v>
      </c>
      <c r="AF99" s="139">
        <v>1289.9846918324799</v>
      </c>
      <c r="AG99" s="143">
        <v>4.18620353351589</v>
      </c>
    </row>
    <row r="100" spans="1:33" x14ac:dyDescent="0.25">
      <c r="A100" s="146" t="s">
        <v>127</v>
      </c>
      <c r="B100" s="147"/>
      <c r="C100" s="148"/>
      <c r="D100" s="147">
        <v>50105.193935268602</v>
      </c>
      <c r="E100" s="149">
        <v>82.739182164648696</v>
      </c>
      <c r="F100" s="135"/>
      <c r="G100" s="147">
        <v>7545.7169070630998</v>
      </c>
      <c r="H100" s="149">
        <v>12.460313925596999</v>
      </c>
      <c r="I100" s="135"/>
      <c r="J100" s="147">
        <v>2537.20107398951</v>
      </c>
      <c r="K100" s="149">
        <v>4.1897042075191999</v>
      </c>
      <c r="M100" s="147"/>
      <c r="N100" s="148"/>
      <c r="O100" s="147">
        <v>23844.295894281098</v>
      </c>
      <c r="P100" s="149">
        <v>80.168147783506498</v>
      </c>
      <c r="Q100" s="135"/>
      <c r="R100" s="147">
        <v>3638.77402319771</v>
      </c>
      <c r="S100" s="149">
        <v>12.2341114594399</v>
      </c>
      <c r="T100" s="135"/>
      <c r="U100" s="147">
        <v>1936.13293801022</v>
      </c>
      <c r="V100" s="149">
        <v>6.5095732828976303</v>
      </c>
      <c r="X100" s="147"/>
      <c r="Y100" s="148"/>
      <c r="Z100" s="147">
        <v>26260.8980409875</v>
      </c>
      <c r="AA100" s="149">
        <v>85.220750965902695</v>
      </c>
      <c r="AB100" s="135"/>
      <c r="AC100" s="147">
        <v>3906.9428838653898</v>
      </c>
      <c r="AD100" s="149">
        <v>12.678645110469301</v>
      </c>
      <c r="AE100" s="135"/>
      <c r="AF100" s="147">
        <v>601.06813597929101</v>
      </c>
      <c r="AG100" s="149">
        <v>1.9505607862260399</v>
      </c>
    </row>
  </sheetData>
  <mergeCells count="18">
    <mergeCell ref="A6:D6"/>
    <mergeCell ref="E6:H6"/>
    <mergeCell ref="D7:K7"/>
    <mergeCell ref="B7:B9"/>
    <mergeCell ref="A7:A9"/>
    <mergeCell ref="D8:E8"/>
    <mergeCell ref="G8:H8"/>
    <mergeCell ref="J8:K8"/>
    <mergeCell ref="M7:M9"/>
    <mergeCell ref="O7:V7"/>
    <mergeCell ref="O8:P8"/>
    <mergeCell ref="R8:S8"/>
    <mergeCell ref="U8:V8"/>
    <mergeCell ref="X7:X9"/>
    <mergeCell ref="Z7:AG7"/>
    <mergeCell ref="Z8:AA8"/>
    <mergeCell ref="AC8:AD8"/>
    <mergeCell ref="AF8:AG8"/>
  </mergeCells>
  <hyperlinks>
    <hyperlink ref="AH2" location="Índice!A1" display="Í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Normal="100" workbookViewId="0"/>
  </sheetViews>
  <sheetFormatPr baseColWidth="10" defaultColWidth="9.109375" defaultRowHeight="10.199999999999999" x14ac:dyDescent="0.2"/>
  <cols>
    <col min="1" max="1" width="31.6640625" style="83" customWidth="1"/>
    <col min="2" max="2" width="9.109375" style="83"/>
    <col min="3" max="3" width="5.6640625" style="83" customWidth="1"/>
    <col min="4" max="5" width="9.109375" style="83"/>
    <col min="6" max="6" width="3.109375" style="83" customWidth="1"/>
    <col min="7" max="9" width="9.109375" style="83"/>
    <col min="10" max="10" width="12.44140625" style="83" customWidth="1"/>
    <col min="11" max="17" width="9.109375" style="83"/>
    <col min="18" max="18" width="13.44140625" style="83" customWidth="1"/>
    <col min="19" max="1025" width="9.109375" style="83"/>
    <col min="1026" max="16384" width="9.109375" style="82"/>
  </cols>
  <sheetData>
    <row r="1" spans="1:25" x14ac:dyDescent="0.2">
      <c r="A1" s="81" t="s">
        <v>183</v>
      </c>
      <c r="B1" s="82"/>
      <c r="C1" s="82"/>
      <c r="D1" s="82"/>
      <c r="E1" s="82"/>
      <c r="F1" s="82"/>
      <c r="G1" s="82"/>
      <c r="H1" s="82"/>
      <c r="I1" s="82"/>
    </row>
    <row r="2" spans="1:25" x14ac:dyDescent="0.2">
      <c r="A2" s="81"/>
      <c r="B2" s="82"/>
      <c r="C2" s="82"/>
      <c r="D2" s="82"/>
      <c r="E2" s="82"/>
      <c r="F2" s="82"/>
      <c r="G2" s="82"/>
      <c r="H2" s="82"/>
      <c r="I2" s="82"/>
    </row>
    <row r="3" spans="1:25" x14ac:dyDescent="0.2">
      <c r="A3" s="84" t="s">
        <v>198</v>
      </c>
      <c r="B3" s="82"/>
      <c r="C3" s="82"/>
      <c r="D3" s="82"/>
      <c r="E3" s="82"/>
      <c r="F3" s="82"/>
      <c r="G3" s="82"/>
      <c r="X3" s="10" t="s">
        <v>153</v>
      </c>
      <c r="Y3" s="85" t="s">
        <v>108</v>
      </c>
    </row>
    <row r="4" spans="1:25" x14ac:dyDescent="0.2">
      <c r="A4" s="81" t="s">
        <v>147</v>
      </c>
      <c r="B4" s="82"/>
      <c r="C4" s="82"/>
      <c r="D4" s="82"/>
      <c r="E4" s="82"/>
      <c r="F4" s="82"/>
      <c r="G4" s="82"/>
      <c r="H4" s="82"/>
      <c r="I4" s="82"/>
    </row>
    <row r="5" spans="1:25" x14ac:dyDescent="0.2">
      <c r="A5" s="86" t="s">
        <v>109</v>
      </c>
      <c r="B5" s="82"/>
      <c r="C5" s="82"/>
      <c r="D5" s="82"/>
      <c r="E5" s="82"/>
      <c r="F5" s="82"/>
      <c r="G5" s="82"/>
      <c r="H5" s="82"/>
      <c r="I5" s="82"/>
    </row>
    <row r="6" spans="1:25" x14ac:dyDescent="0.2">
      <c r="A6" s="82"/>
      <c r="B6" s="87"/>
      <c r="C6" s="87"/>
      <c r="D6" s="87"/>
      <c r="E6" s="87"/>
      <c r="F6" s="87"/>
      <c r="G6" s="87"/>
      <c r="H6" s="87"/>
      <c r="I6" s="84"/>
    </row>
    <row r="7" spans="1:25" ht="24.75" customHeight="1" x14ac:dyDescent="0.2">
      <c r="A7" s="171" t="s">
        <v>115</v>
      </c>
      <c r="B7" s="166" t="s">
        <v>208</v>
      </c>
      <c r="C7" s="63"/>
      <c r="D7" s="164" t="s">
        <v>187</v>
      </c>
      <c r="E7" s="164"/>
      <c r="F7" s="164"/>
      <c r="G7" s="164"/>
      <c r="H7" s="164"/>
      <c r="I7" s="88"/>
      <c r="J7" s="166" t="s">
        <v>152</v>
      </c>
      <c r="K7" s="63"/>
      <c r="L7" s="164" t="s">
        <v>187</v>
      </c>
      <c r="M7" s="164"/>
      <c r="N7" s="164"/>
      <c r="O7" s="164"/>
      <c r="P7" s="164"/>
      <c r="R7" s="166" t="s">
        <v>132</v>
      </c>
      <c r="S7" s="63"/>
      <c r="T7" s="164" t="s">
        <v>187</v>
      </c>
      <c r="U7" s="164"/>
      <c r="V7" s="164"/>
      <c r="W7" s="164"/>
      <c r="X7" s="164"/>
    </row>
    <row r="8" spans="1:25" x14ac:dyDescent="0.2">
      <c r="A8" s="171"/>
      <c r="B8" s="166"/>
      <c r="C8" s="64"/>
      <c r="D8" s="165" t="s">
        <v>209</v>
      </c>
      <c r="E8" s="165"/>
      <c r="F8" s="65"/>
      <c r="G8" s="165" t="s">
        <v>210</v>
      </c>
      <c r="H8" s="165"/>
      <c r="I8" s="88"/>
      <c r="J8" s="166"/>
      <c r="K8" s="64"/>
      <c r="L8" s="165" t="s">
        <v>209</v>
      </c>
      <c r="M8" s="165"/>
      <c r="N8" s="65"/>
      <c r="O8" s="165" t="s">
        <v>210</v>
      </c>
      <c r="P8" s="165"/>
      <c r="R8" s="166"/>
      <c r="S8" s="64"/>
      <c r="T8" s="165" t="s">
        <v>209</v>
      </c>
      <c r="U8" s="165"/>
      <c r="V8" s="65"/>
      <c r="W8" s="165" t="s">
        <v>210</v>
      </c>
      <c r="X8" s="165"/>
    </row>
    <row r="9" spans="1:25" ht="21.75" customHeight="1" x14ac:dyDescent="0.2">
      <c r="A9" s="172"/>
      <c r="B9" s="167"/>
      <c r="C9" s="126"/>
      <c r="D9" s="126" t="s">
        <v>1</v>
      </c>
      <c r="E9" s="126" t="s">
        <v>2</v>
      </c>
      <c r="F9" s="126"/>
      <c r="G9" s="126" t="s">
        <v>1</v>
      </c>
      <c r="H9" s="126" t="s">
        <v>2</v>
      </c>
      <c r="I9" s="88"/>
      <c r="J9" s="167"/>
      <c r="K9" s="126"/>
      <c r="L9" s="126" t="s">
        <v>1</v>
      </c>
      <c r="M9" s="126" t="s">
        <v>2</v>
      </c>
      <c r="N9" s="126"/>
      <c r="O9" s="126" t="s">
        <v>1</v>
      </c>
      <c r="P9" s="126" t="s">
        <v>2</v>
      </c>
      <c r="R9" s="167"/>
      <c r="S9" s="126"/>
      <c r="T9" s="126" t="s">
        <v>1</v>
      </c>
      <c r="U9" s="126" t="s">
        <v>2</v>
      </c>
      <c r="V9" s="126"/>
      <c r="W9" s="126" t="s">
        <v>1</v>
      </c>
      <c r="X9" s="126" t="s">
        <v>2</v>
      </c>
    </row>
    <row r="10" spans="1:25" x14ac:dyDescent="0.2">
      <c r="A10" s="66"/>
      <c r="B10" s="64"/>
      <c r="C10" s="64"/>
      <c r="D10" s="67"/>
      <c r="E10" s="67"/>
      <c r="F10" s="67"/>
      <c r="G10" s="68"/>
      <c r="H10" s="67"/>
      <c r="I10" s="88"/>
      <c r="J10" s="125"/>
      <c r="K10" s="125"/>
      <c r="L10" s="125"/>
      <c r="M10" s="125"/>
      <c r="N10" s="125"/>
      <c r="O10" s="125"/>
      <c r="P10" s="125"/>
      <c r="R10" s="125"/>
      <c r="S10" s="125"/>
      <c r="T10" s="125"/>
      <c r="U10" s="125"/>
      <c r="V10" s="125"/>
      <c r="W10" s="125"/>
      <c r="X10" s="125"/>
    </row>
    <row r="11" spans="1:25" x14ac:dyDescent="0.2">
      <c r="A11" s="66" t="s">
        <v>114</v>
      </c>
      <c r="B11" s="17">
        <v>1552665.5467511599</v>
      </c>
      <c r="C11" s="17"/>
      <c r="D11" s="17">
        <v>515761.19007784699</v>
      </c>
      <c r="E11" s="69">
        <v>33.217790602556903</v>
      </c>
      <c r="F11" s="69"/>
      <c r="G11" s="17">
        <v>1026896.97276063</v>
      </c>
      <c r="H11" s="69">
        <v>66.137680127528995</v>
      </c>
      <c r="I11" s="70"/>
      <c r="J11" s="17">
        <v>707425.27037387504</v>
      </c>
      <c r="K11" s="17"/>
      <c r="L11" s="17">
        <v>271373.07230750303</v>
      </c>
      <c r="M11" s="69">
        <v>38.360669836417102</v>
      </c>
      <c r="N11" s="69"/>
      <c r="O11" s="17">
        <v>431720.88904913398</v>
      </c>
      <c r="P11" s="69">
        <v>61.027066338889703</v>
      </c>
      <c r="R11" s="17">
        <v>845240.27637728804</v>
      </c>
      <c r="S11" s="17"/>
      <c r="T11" s="17">
        <v>244388.11777034399</v>
      </c>
      <c r="U11" s="69">
        <v>28.913449181313801</v>
      </c>
      <c r="V11" s="69"/>
      <c r="W11" s="17">
        <v>595176.083711499</v>
      </c>
      <c r="X11" s="69">
        <v>70.415016930148198</v>
      </c>
    </row>
    <row r="12" spans="1:25" x14ac:dyDescent="0.2">
      <c r="A12" s="71" t="s">
        <v>99</v>
      </c>
      <c r="B12" s="72">
        <v>36452.643522937098</v>
      </c>
      <c r="C12" s="18"/>
      <c r="D12" s="72">
        <v>11692.3441410745</v>
      </c>
      <c r="E12" s="21">
        <v>32.075435444667498</v>
      </c>
      <c r="F12" s="19"/>
      <c r="G12" s="72">
        <v>24192.964865178299</v>
      </c>
      <c r="H12" s="21">
        <v>66.368204133001598</v>
      </c>
      <c r="I12" s="70"/>
      <c r="J12" s="31">
        <v>17977.8502555503</v>
      </c>
      <c r="K12" s="18"/>
      <c r="L12" s="31">
        <v>6721.8634032343098</v>
      </c>
      <c r="M12" s="28">
        <v>37.3896951397682</v>
      </c>
      <c r="N12" s="19"/>
      <c r="O12" s="31">
        <v>10877.7638411931</v>
      </c>
      <c r="P12" s="28">
        <v>60.506477062432992</v>
      </c>
      <c r="R12" s="31">
        <v>18474.793267386802</v>
      </c>
      <c r="S12" s="18"/>
      <c r="T12" s="31">
        <v>4970.4807378401802</v>
      </c>
      <c r="U12" s="28">
        <v>26.9041210145202</v>
      </c>
      <c r="V12" s="19"/>
      <c r="W12" s="31">
        <v>13315.201023985201</v>
      </c>
      <c r="X12" s="28">
        <v>72.072259923418102</v>
      </c>
    </row>
    <row r="13" spans="1:25" x14ac:dyDescent="0.2">
      <c r="A13" s="71" t="s">
        <v>100</v>
      </c>
      <c r="B13" s="72">
        <v>60548.122060272399</v>
      </c>
      <c r="C13" s="18"/>
      <c r="D13" s="72">
        <v>16946.1936918754</v>
      </c>
      <c r="E13" s="21">
        <v>27.987975704690598</v>
      </c>
      <c r="F13" s="19"/>
      <c r="G13" s="72">
        <v>42520.469716275002</v>
      </c>
      <c r="H13" s="21">
        <v>70.225910019055803</v>
      </c>
      <c r="I13" s="70"/>
      <c r="J13" s="31">
        <v>27686.678084442301</v>
      </c>
      <c r="K13" s="18"/>
      <c r="L13" s="31">
        <v>9090.3852677823506</v>
      </c>
      <c r="M13" s="28">
        <v>32.833065924548102</v>
      </c>
      <c r="N13" s="19"/>
      <c r="O13" s="31">
        <v>17967.702346015401</v>
      </c>
      <c r="P13" s="28">
        <v>64.896562495562904</v>
      </c>
      <c r="R13" s="31">
        <v>32861.443975830101</v>
      </c>
      <c r="S13" s="18"/>
      <c r="T13" s="31">
        <v>7855.8084240930903</v>
      </c>
      <c r="U13" s="28">
        <v>23.905852797798801</v>
      </c>
      <c r="V13" s="19"/>
      <c r="W13" s="31">
        <v>24552.7673702596</v>
      </c>
      <c r="X13" s="28">
        <v>74.716033136944105</v>
      </c>
    </row>
    <row r="14" spans="1:25" x14ac:dyDescent="0.2">
      <c r="A14" s="71" t="s">
        <v>101</v>
      </c>
      <c r="B14" s="72">
        <v>118620.361774744</v>
      </c>
      <c r="C14" s="18"/>
      <c r="D14" s="72">
        <v>52702.880346486301</v>
      </c>
      <c r="E14" s="21">
        <v>44.429876589457002</v>
      </c>
      <c r="F14" s="19"/>
      <c r="G14" s="72">
        <v>65917.481428257903</v>
      </c>
      <c r="H14" s="21">
        <v>55.570123410543005</v>
      </c>
      <c r="I14" s="70"/>
      <c r="J14" s="31">
        <v>53919.917210546402</v>
      </c>
      <c r="K14" s="18"/>
      <c r="L14" s="31">
        <v>26508.198471149499</v>
      </c>
      <c r="M14" s="28">
        <v>49.162164636938002</v>
      </c>
      <c r="N14" s="19"/>
      <c r="O14" s="31">
        <v>27411.7187393969</v>
      </c>
      <c r="P14" s="28">
        <v>50.837835363061998</v>
      </c>
      <c r="R14" s="31">
        <v>64700.444564197896</v>
      </c>
      <c r="S14" s="18"/>
      <c r="T14" s="31">
        <v>26194.681875336901</v>
      </c>
      <c r="U14" s="28">
        <v>40.486092563623203</v>
      </c>
      <c r="V14" s="19"/>
      <c r="W14" s="31">
        <v>38505.762688861003</v>
      </c>
      <c r="X14" s="28">
        <v>59.513907436376797</v>
      </c>
    </row>
    <row r="15" spans="1:25" x14ac:dyDescent="0.2">
      <c r="A15" s="71" t="s">
        <v>102</v>
      </c>
      <c r="B15" s="72">
        <v>148950.38858808699</v>
      </c>
      <c r="C15" s="18"/>
      <c r="D15" s="72">
        <v>53256.027488546097</v>
      </c>
      <c r="E15" s="21">
        <v>35.754205137270404</v>
      </c>
      <c r="F15" s="19"/>
      <c r="G15" s="72">
        <v>95208.263640149395</v>
      </c>
      <c r="H15" s="21">
        <v>63.919446295263903</v>
      </c>
      <c r="I15" s="70"/>
      <c r="J15" s="31">
        <v>65237.317159516497</v>
      </c>
      <c r="K15" s="18"/>
      <c r="L15" s="31">
        <v>25004.6507705121</v>
      </c>
      <c r="M15" s="28">
        <v>38.328753939055197</v>
      </c>
      <c r="N15" s="19"/>
      <c r="O15" s="31">
        <v>40232.666389004298</v>
      </c>
      <c r="P15" s="28">
        <v>61.671246060944796</v>
      </c>
      <c r="R15" s="31">
        <v>83713.071428570896</v>
      </c>
      <c r="S15" s="18"/>
      <c r="T15" s="31">
        <v>28251.376718034</v>
      </c>
      <c r="U15" s="28">
        <v>33.747867848977201</v>
      </c>
      <c r="V15" s="19"/>
      <c r="W15" s="31">
        <v>54975.597251145002</v>
      </c>
      <c r="X15" s="28">
        <v>65.671461234167609</v>
      </c>
    </row>
    <row r="16" spans="1:25" x14ac:dyDescent="0.2">
      <c r="A16" s="71" t="s">
        <v>103</v>
      </c>
      <c r="B16" s="72">
        <v>3161.5552666983199</v>
      </c>
      <c r="C16" s="18"/>
      <c r="D16" s="72">
        <v>1438.8740758636</v>
      </c>
      <c r="E16" s="21">
        <v>45.511590166388302</v>
      </c>
      <c r="F16" s="19"/>
      <c r="G16" s="72">
        <v>1698.3029508347799</v>
      </c>
      <c r="H16" s="21">
        <v>53.717326049098602</v>
      </c>
      <c r="I16" s="70"/>
      <c r="J16" s="31">
        <v>1577.0643773663901</v>
      </c>
      <c r="K16" s="18"/>
      <c r="L16" s="31">
        <v>868.45751797482205</v>
      </c>
      <c r="M16" s="28">
        <v>55.0679813987744</v>
      </c>
      <c r="N16" s="19"/>
      <c r="O16" s="31">
        <v>690.03739304483804</v>
      </c>
      <c r="P16" s="28">
        <v>43.754548193978096</v>
      </c>
      <c r="R16" s="31">
        <v>1584.49088933193</v>
      </c>
      <c r="S16" s="18"/>
      <c r="T16" s="31">
        <v>570.41655788877995</v>
      </c>
      <c r="U16" s="28">
        <v>35.999989758810599</v>
      </c>
      <c r="V16" s="19"/>
      <c r="W16" s="31">
        <v>1008.26555778995</v>
      </c>
      <c r="X16" s="28">
        <v>63.633408344497497</v>
      </c>
    </row>
    <row r="17" spans="1:24" x14ac:dyDescent="0.2">
      <c r="A17" s="71" t="s">
        <v>19</v>
      </c>
      <c r="B17" s="72">
        <v>47628.448824274201</v>
      </c>
      <c r="C17" s="18"/>
      <c r="D17" s="72">
        <v>20242.669062966699</v>
      </c>
      <c r="E17" s="21">
        <v>42.501214216848297</v>
      </c>
      <c r="F17" s="19"/>
      <c r="G17" s="72">
        <v>26660.731065550499</v>
      </c>
      <c r="H17" s="21">
        <v>55.976484062950803</v>
      </c>
      <c r="I17" s="70"/>
      <c r="J17" s="31">
        <v>23145.625936264099</v>
      </c>
      <c r="K17" s="18"/>
      <c r="L17" s="31">
        <v>11606.3033126503</v>
      </c>
      <c r="M17" s="28">
        <v>50.144694054118602</v>
      </c>
      <c r="N17" s="19"/>
      <c r="O17" s="31">
        <v>11456.459915527201</v>
      </c>
      <c r="P17" s="28">
        <v>49.497300038783997</v>
      </c>
      <c r="R17" s="31">
        <v>24482.822888010101</v>
      </c>
      <c r="S17" s="18"/>
      <c r="T17" s="31">
        <v>8636.3657503163795</v>
      </c>
      <c r="U17" s="28">
        <v>35.275204129119601</v>
      </c>
      <c r="V17" s="19"/>
      <c r="W17" s="31">
        <v>15204.2711500233</v>
      </c>
      <c r="X17" s="28">
        <v>62.101789567204001</v>
      </c>
    </row>
    <row r="18" spans="1:24" x14ac:dyDescent="0.2">
      <c r="A18" s="71" t="s">
        <v>20</v>
      </c>
      <c r="B18" s="72">
        <v>22483.0420365969</v>
      </c>
      <c r="C18" s="18"/>
      <c r="D18" s="72">
        <v>10397.805016362399</v>
      </c>
      <c r="E18" s="21">
        <v>46.247322757469</v>
      </c>
      <c r="F18" s="19"/>
      <c r="G18" s="72">
        <v>11968.932758782599</v>
      </c>
      <c r="H18" s="21">
        <v>53.235379533161499</v>
      </c>
      <c r="I18" s="70"/>
      <c r="J18" s="31">
        <v>10450.4479978617</v>
      </c>
      <c r="K18" s="18"/>
      <c r="L18" s="31">
        <v>5721.7615783048004</v>
      </c>
      <c r="M18" s="28">
        <v>54.751352090126304</v>
      </c>
      <c r="N18" s="19"/>
      <c r="O18" s="31">
        <v>4673.5949272901898</v>
      </c>
      <c r="P18" s="28">
        <v>44.721479196360598</v>
      </c>
      <c r="R18" s="31">
        <v>12032.5940387352</v>
      </c>
      <c r="S18" s="18"/>
      <c r="T18" s="31">
        <v>4676.0434380575898</v>
      </c>
      <c r="U18" s="28">
        <v>38.861474283970097</v>
      </c>
      <c r="V18" s="19"/>
      <c r="W18" s="31">
        <v>7295.3378314923903</v>
      </c>
      <c r="X18" s="28">
        <v>60.629801088670696</v>
      </c>
    </row>
    <row r="19" spans="1:24" x14ac:dyDescent="0.2">
      <c r="A19" s="153" t="s">
        <v>104</v>
      </c>
      <c r="B19" s="72">
        <v>591706.894424711</v>
      </c>
      <c r="C19" s="18"/>
      <c r="D19" s="72">
        <v>195042.105942608</v>
      </c>
      <c r="E19" s="21">
        <v>32.962621828538602</v>
      </c>
      <c r="F19" s="19"/>
      <c r="G19" s="72">
        <v>394403.62119330501</v>
      </c>
      <c r="H19" s="21">
        <v>66.655235034360203</v>
      </c>
      <c r="I19" s="70"/>
      <c r="J19" s="31">
        <v>264533.38133007201</v>
      </c>
      <c r="K19" s="18"/>
      <c r="L19" s="31">
        <v>102419.282452894</v>
      </c>
      <c r="M19" s="28">
        <v>38.716959628282098</v>
      </c>
      <c r="N19" s="19"/>
      <c r="O19" s="31">
        <v>160954.52590856401</v>
      </c>
      <c r="P19" s="28">
        <v>60.844693814930096</v>
      </c>
      <c r="R19" s="31">
        <v>327173.513094639</v>
      </c>
      <c r="S19" s="18"/>
      <c r="T19" s="31">
        <v>92622.823489713803</v>
      </c>
      <c r="U19" s="28">
        <v>28.310000590702302</v>
      </c>
      <c r="V19" s="19"/>
      <c r="W19" s="31">
        <v>233449.09528474099</v>
      </c>
      <c r="X19" s="28">
        <v>71.353299072597295</v>
      </c>
    </row>
    <row r="20" spans="1:24" x14ac:dyDescent="0.2">
      <c r="A20" s="153" t="s">
        <v>21</v>
      </c>
      <c r="B20" s="72">
        <v>229062.937565211</v>
      </c>
      <c r="C20" s="18"/>
      <c r="D20" s="72">
        <v>62648.707663814203</v>
      </c>
      <c r="E20" s="21">
        <v>27.349997485288903</v>
      </c>
      <c r="F20" s="19"/>
      <c r="G20" s="72">
        <v>165617.957142111</v>
      </c>
      <c r="H20" s="21">
        <v>72.302380691752603</v>
      </c>
      <c r="I20" s="70"/>
      <c r="J20" s="31">
        <v>106642.26935517399</v>
      </c>
      <c r="K20" s="18"/>
      <c r="L20" s="31">
        <v>34837.441477983899</v>
      </c>
      <c r="M20" s="28">
        <v>32.667573269616902</v>
      </c>
      <c r="N20" s="19"/>
      <c r="O20" s="31">
        <v>71130.537327837505</v>
      </c>
      <c r="P20" s="28">
        <v>66.700134719503808</v>
      </c>
      <c r="R20" s="31">
        <v>122420.66821003699</v>
      </c>
      <c r="S20" s="18"/>
      <c r="T20" s="31">
        <v>27811.2661858303</v>
      </c>
      <c r="U20" s="28">
        <v>22.717786622528997</v>
      </c>
      <c r="V20" s="19"/>
      <c r="W20" s="31">
        <v>94487.419814273104</v>
      </c>
      <c r="X20" s="28">
        <v>77.182571534539704</v>
      </c>
    </row>
    <row r="21" spans="1:24" x14ac:dyDescent="0.2">
      <c r="A21" s="153" t="s">
        <v>105</v>
      </c>
      <c r="B21" s="72">
        <v>10519.5517241379</v>
      </c>
      <c r="C21" s="18"/>
      <c r="D21" s="72">
        <v>3530.53448275862</v>
      </c>
      <c r="E21" s="21">
        <v>33.561643835616401</v>
      </c>
      <c r="F21" s="19"/>
      <c r="G21" s="72">
        <v>6989.0172413793098</v>
      </c>
      <c r="H21" s="21">
        <v>66.438356164383507</v>
      </c>
      <c r="I21" s="70"/>
      <c r="J21" s="31">
        <v>5403.8793103448297</v>
      </c>
      <c r="K21" s="18"/>
      <c r="L21" s="31">
        <v>1945.39655172414</v>
      </c>
      <c r="M21" s="28">
        <v>36</v>
      </c>
      <c r="N21" s="19"/>
      <c r="O21" s="31">
        <v>3458.4827586206902</v>
      </c>
      <c r="P21" s="28">
        <v>64</v>
      </c>
      <c r="R21" s="31">
        <v>5115.6724137930996</v>
      </c>
      <c r="S21" s="18"/>
      <c r="T21" s="31">
        <v>1585.1379310344801</v>
      </c>
      <c r="U21" s="28">
        <v>30.985915492957698</v>
      </c>
      <c r="V21" s="19"/>
      <c r="W21" s="31">
        <v>3530.53448275862</v>
      </c>
      <c r="X21" s="28">
        <v>69.014084507042298</v>
      </c>
    </row>
    <row r="22" spans="1:24" x14ac:dyDescent="0.2">
      <c r="A22" s="71" t="s">
        <v>106</v>
      </c>
      <c r="B22" s="72">
        <v>229875.4814249</v>
      </c>
      <c r="C22" s="18"/>
      <c r="D22" s="72">
        <v>64379.778452884901</v>
      </c>
      <c r="E22" s="21">
        <v>28.006370254810196</v>
      </c>
      <c r="F22" s="19"/>
      <c r="G22" s="72">
        <v>161939.387021734</v>
      </c>
      <c r="H22" s="21">
        <v>70.446567862714502</v>
      </c>
      <c r="I22" s="70"/>
      <c r="J22" s="31">
        <v>103003.660856884</v>
      </c>
      <c r="K22" s="18"/>
      <c r="L22" s="31">
        <v>32532.321609610299</v>
      </c>
      <c r="M22" s="28">
        <v>31.583655705996101</v>
      </c>
      <c r="N22" s="19"/>
      <c r="O22" s="31">
        <v>69275.938927851894</v>
      </c>
      <c r="P22" s="28">
        <v>67.2558027079304</v>
      </c>
      <c r="R22" s="31">
        <v>126871.820568015</v>
      </c>
      <c r="S22" s="18"/>
      <c r="T22" s="31">
        <v>31847.456843274598</v>
      </c>
      <c r="U22" s="28">
        <v>25.102072864321599</v>
      </c>
      <c r="V22" s="19"/>
      <c r="W22" s="31">
        <v>92663.448093881903</v>
      </c>
      <c r="X22" s="28">
        <v>73.037060301507495</v>
      </c>
    </row>
    <row r="23" spans="1:24" x14ac:dyDescent="0.2">
      <c r="A23" s="71" t="s">
        <v>22</v>
      </c>
      <c r="B23" s="72">
        <v>53656.1195385924</v>
      </c>
      <c r="C23" s="18"/>
      <c r="D23" s="72">
        <v>23483.269712606299</v>
      </c>
      <c r="E23" s="21">
        <v>43.7662468224447</v>
      </c>
      <c r="F23" s="19"/>
      <c r="G23" s="72">
        <v>29779.843737076601</v>
      </c>
      <c r="H23" s="21">
        <v>55.501299745795599</v>
      </c>
      <c r="I23" s="70"/>
      <c r="J23" s="25">
        <v>27847.178499850801</v>
      </c>
      <c r="K23" s="24"/>
      <c r="L23" s="25">
        <v>14117.0098936829</v>
      </c>
      <c r="M23" s="29">
        <v>50.694578963389304</v>
      </c>
      <c r="N23" s="26"/>
      <c r="O23" s="25">
        <v>13591.4605747881</v>
      </c>
      <c r="P23" s="29">
        <v>48.807316600713904</v>
      </c>
      <c r="R23" s="25">
        <v>25808.941038741599</v>
      </c>
      <c r="S23" s="24"/>
      <c r="T23" s="25">
        <v>9366.2598189234595</v>
      </c>
      <c r="U23" s="29">
        <v>36.290756001433202</v>
      </c>
      <c r="V23" s="26"/>
      <c r="W23" s="25">
        <v>16188.383162288401</v>
      </c>
      <c r="X23" s="29">
        <v>62.723934073808692</v>
      </c>
    </row>
    <row r="24" spans="1:24" x14ac:dyDescent="0.2">
      <c r="A24" s="73"/>
      <c r="B24" s="74"/>
      <c r="C24" s="74"/>
      <c r="D24" s="75"/>
      <c r="E24" s="75"/>
      <c r="F24" s="75"/>
      <c r="G24" s="75"/>
      <c r="H24" s="75"/>
      <c r="I24" s="88"/>
    </row>
    <row r="25" spans="1:24" x14ac:dyDescent="0.2">
      <c r="A25" s="170" t="s">
        <v>213</v>
      </c>
      <c r="B25" s="170"/>
      <c r="C25" s="170"/>
      <c r="D25" s="170"/>
      <c r="E25" s="170"/>
      <c r="F25" s="170"/>
      <c r="G25" s="170"/>
      <c r="H25" s="170"/>
      <c r="I25" s="76"/>
    </row>
    <row r="26" spans="1:24" x14ac:dyDescent="0.2">
      <c r="A26" s="170" t="s">
        <v>211</v>
      </c>
      <c r="B26" s="170"/>
      <c r="C26" s="170"/>
      <c r="D26" s="170"/>
      <c r="E26" s="170"/>
      <c r="F26" s="170"/>
      <c r="G26" s="170"/>
      <c r="H26" s="170"/>
      <c r="I26" s="76"/>
    </row>
    <row r="27" spans="1:24" x14ac:dyDescent="0.2">
      <c r="A27" s="170" t="s">
        <v>212</v>
      </c>
      <c r="B27" s="170"/>
      <c r="C27" s="170"/>
      <c r="D27" s="170"/>
      <c r="E27" s="170"/>
      <c r="F27" s="170"/>
      <c r="G27" s="170"/>
      <c r="H27" s="170"/>
      <c r="I27" s="76"/>
    </row>
    <row r="28" spans="1:24" x14ac:dyDescent="0.2">
      <c r="A28" s="170"/>
      <c r="B28" s="170"/>
      <c r="C28" s="170"/>
      <c r="D28" s="170"/>
      <c r="E28" s="170"/>
      <c r="F28" s="170"/>
      <c r="G28" s="170"/>
      <c r="H28" s="170"/>
      <c r="I28" s="76"/>
    </row>
    <row r="29" spans="1:24" x14ac:dyDescent="0.2">
      <c r="A29" s="170"/>
      <c r="B29" s="170"/>
      <c r="C29" s="170"/>
      <c r="D29" s="170"/>
      <c r="E29" s="170"/>
      <c r="F29" s="170"/>
      <c r="G29" s="170"/>
      <c r="H29" s="170"/>
      <c r="I29" s="71"/>
    </row>
    <row r="30" spans="1:24" x14ac:dyDescent="0.2">
      <c r="A30" s="169"/>
      <c r="B30" s="169"/>
      <c r="C30" s="169"/>
      <c r="D30" s="169"/>
      <c r="E30" s="169"/>
      <c r="F30" s="169"/>
      <c r="G30" s="169"/>
      <c r="H30" s="169"/>
      <c r="I30" s="71"/>
    </row>
    <row r="31" spans="1:24" x14ac:dyDescent="0.2">
      <c r="A31" s="168"/>
      <c r="B31" s="168"/>
      <c r="C31" s="168"/>
      <c r="D31" s="168"/>
      <c r="E31" s="77"/>
      <c r="F31" s="77"/>
      <c r="G31" s="77"/>
      <c r="H31" s="77"/>
      <c r="I31" s="77"/>
    </row>
    <row r="32" spans="1:24" x14ac:dyDescent="0.2">
      <c r="A32" s="168"/>
      <c r="B32" s="168"/>
      <c r="C32" s="168"/>
      <c r="D32" s="168"/>
      <c r="E32" s="77"/>
      <c r="F32" s="77"/>
      <c r="G32" s="77"/>
      <c r="H32" s="77"/>
      <c r="I32" s="77"/>
    </row>
    <row r="33" spans="1:9" x14ac:dyDescent="0.2">
      <c r="A33" s="71"/>
      <c r="B33" s="78"/>
      <c r="C33" s="78"/>
      <c r="D33" s="78"/>
      <c r="E33" s="78"/>
      <c r="F33" s="78"/>
      <c r="G33" s="78"/>
      <c r="H33" s="78"/>
      <c r="I33" s="88"/>
    </row>
    <row r="34" spans="1:9" x14ac:dyDescent="0.2">
      <c r="A34" s="71"/>
      <c r="B34" s="79"/>
      <c r="C34" s="79"/>
      <c r="D34" s="79"/>
      <c r="E34" s="80"/>
      <c r="F34" s="80"/>
      <c r="G34" s="79"/>
      <c r="H34" s="80"/>
      <c r="I34" s="79"/>
    </row>
    <row r="35" spans="1:9" x14ac:dyDescent="0.2">
      <c r="A35" s="169"/>
      <c r="B35" s="169"/>
      <c r="C35" s="169"/>
      <c r="D35" s="169"/>
      <c r="E35" s="169"/>
      <c r="F35" s="169"/>
      <c r="G35" s="169"/>
      <c r="H35" s="169"/>
      <c r="I35" s="88"/>
    </row>
    <row r="36" spans="1:9" x14ac:dyDescent="0.2">
      <c r="D36" s="82"/>
    </row>
    <row r="37" spans="1:9" x14ac:dyDescent="0.2">
      <c r="D37" s="82"/>
    </row>
    <row r="38" spans="1:9" x14ac:dyDescent="0.2">
      <c r="D38" s="82"/>
    </row>
    <row r="39" spans="1:9" x14ac:dyDescent="0.2">
      <c r="D39" s="82"/>
    </row>
    <row r="40" spans="1:9" x14ac:dyDescent="0.2">
      <c r="D40" s="82"/>
    </row>
    <row r="41" spans="1:9" x14ac:dyDescent="0.2">
      <c r="D41" s="82"/>
    </row>
    <row r="42" spans="1:9" x14ac:dyDescent="0.2">
      <c r="D42" s="82"/>
    </row>
    <row r="43" spans="1:9" x14ac:dyDescent="0.2">
      <c r="D43" s="82"/>
    </row>
    <row r="44" spans="1:9" x14ac:dyDescent="0.2">
      <c r="D44" s="82"/>
    </row>
    <row r="45" spans="1:9" x14ac:dyDescent="0.2">
      <c r="D45" s="82"/>
    </row>
    <row r="46" spans="1:9" x14ac:dyDescent="0.2">
      <c r="D46" s="82"/>
    </row>
    <row r="47" spans="1:9" x14ac:dyDescent="0.2">
      <c r="D47" s="82"/>
    </row>
    <row r="48" spans="1:9" x14ac:dyDescent="0.2">
      <c r="D48" s="82"/>
    </row>
  </sheetData>
  <mergeCells count="22">
    <mergeCell ref="A25:H25"/>
    <mergeCell ref="A7:A9"/>
    <mergeCell ref="B7:B9"/>
    <mergeCell ref="D7:H7"/>
    <mergeCell ref="D8:E8"/>
    <mergeCell ref="G8:H8"/>
    <mergeCell ref="A32:D32"/>
    <mergeCell ref="A35:H35"/>
    <mergeCell ref="A26:H26"/>
    <mergeCell ref="A27:H27"/>
    <mergeCell ref="A28:H28"/>
    <mergeCell ref="A29:H29"/>
    <mergeCell ref="A30:H30"/>
    <mergeCell ref="A31:D31"/>
    <mergeCell ref="T7:X7"/>
    <mergeCell ref="T8:U8"/>
    <mergeCell ref="W8:X8"/>
    <mergeCell ref="J7:J9"/>
    <mergeCell ref="L7:P7"/>
    <mergeCell ref="L8:M8"/>
    <mergeCell ref="O8:P8"/>
    <mergeCell ref="R7:R9"/>
  </mergeCells>
  <hyperlinks>
    <hyperlink ref="Y3" location="Índice!A1" display="Índice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4"/>
  <sheetViews>
    <sheetView showGridLines="0" zoomScaleNormal="100" workbookViewId="0"/>
  </sheetViews>
  <sheetFormatPr baseColWidth="10" defaultColWidth="9.109375" defaultRowHeight="10.199999999999999" x14ac:dyDescent="0.2"/>
  <cols>
    <col min="1" max="1" width="36.33203125" style="9" customWidth="1"/>
    <col min="2" max="5" width="13" style="9"/>
    <col min="6" max="6" width="7.44140625" style="9" customWidth="1"/>
    <col min="7" max="9" width="13" style="9"/>
    <col min="10" max="1025" width="11.44140625" style="9"/>
    <col min="1026" max="16384" width="9.109375" style="8"/>
  </cols>
  <sheetData>
    <row r="1" spans="1:25" x14ac:dyDescent="0.2">
      <c r="A1" s="81" t="s">
        <v>183</v>
      </c>
      <c r="B1" s="8"/>
      <c r="C1" s="8"/>
      <c r="D1" s="8"/>
      <c r="E1" s="8"/>
      <c r="F1" s="8"/>
      <c r="G1" s="8"/>
      <c r="H1" s="8"/>
      <c r="I1" s="8"/>
      <c r="K1" s="8"/>
    </row>
    <row r="2" spans="1:25" x14ac:dyDescent="0.2">
      <c r="A2" s="7"/>
      <c r="B2" s="8"/>
      <c r="C2" s="8"/>
      <c r="D2" s="8"/>
      <c r="E2" s="8"/>
      <c r="F2" s="8"/>
      <c r="G2" s="8"/>
      <c r="H2" s="8"/>
      <c r="I2" s="8"/>
      <c r="K2" s="8"/>
    </row>
    <row r="3" spans="1:25" x14ac:dyDescent="0.2">
      <c r="A3" s="7" t="s">
        <v>118</v>
      </c>
      <c r="B3" s="8"/>
      <c r="C3" s="8"/>
      <c r="D3" s="8"/>
      <c r="E3" s="8"/>
      <c r="F3" s="8"/>
      <c r="G3" s="8"/>
      <c r="K3" s="8"/>
      <c r="X3" s="10" t="s">
        <v>154</v>
      </c>
      <c r="Y3" s="11" t="s">
        <v>108</v>
      </c>
    </row>
    <row r="4" spans="1:25" x14ac:dyDescent="0.2">
      <c r="A4" s="7" t="s">
        <v>199</v>
      </c>
      <c r="B4" s="8"/>
      <c r="C4" s="8"/>
      <c r="D4" s="8"/>
      <c r="E4" s="8"/>
      <c r="F4" s="8"/>
      <c r="G4" s="8"/>
      <c r="H4" s="8"/>
      <c r="I4" s="8"/>
      <c r="K4" s="8"/>
    </row>
    <row r="5" spans="1:25" x14ac:dyDescent="0.2">
      <c r="A5" s="12" t="s">
        <v>109</v>
      </c>
      <c r="B5" s="13"/>
      <c r="C5" s="13"/>
      <c r="D5" s="13"/>
      <c r="E5" s="13"/>
      <c r="F5" s="13"/>
      <c r="G5" s="13"/>
      <c r="H5" s="13"/>
      <c r="I5" s="13"/>
      <c r="K5" s="8"/>
    </row>
    <row r="6" spans="1:25" x14ac:dyDescent="0.2">
      <c r="A6" s="176"/>
      <c r="B6" s="176"/>
      <c r="C6" s="176"/>
      <c r="D6" s="176"/>
      <c r="E6" s="176"/>
      <c r="F6" s="176"/>
      <c r="G6" s="176"/>
      <c r="H6" s="176"/>
      <c r="I6" s="13"/>
      <c r="K6" s="8"/>
    </row>
    <row r="7" spans="1:25" ht="15" customHeight="1" x14ac:dyDescent="0.2">
      <c r="A7" s="177" t="s">
        <v>116</v>
      </c>
      <c r="B7" s="174" t="s">
        <v>0</v>
      </c>
      <c r="C7" s="14"/>
      <c r="D7" s="178" t="s">
        <v>188</v>
      </c>
      <c r="E7" s="178"/>
      <c r="F7" s="178"/>
      <c r="G7" s="178"/>
      <c r="H7" s="178"/>
      <c r="I7" s="13"/>
      <c r="J7" s="173" t="s">
        <v>119</v>
      </c>
      <c r="K7" s="173"/>
      <c r="L7" s="173"/>
      <c r="M7" s="173"/>
      <c r="N7" s="173"/>
      <c r="O7" s="173"/>
      <c r="P7" s="173"/>
      <c r="Q7" s="27"/>
      <c r="R7" s="173" t="s">
        <v>120</v>
      </c>
      <c r="S7" s="173"/>
      <c r="T7" s="173"/>
      <c r="U7" s="173"/>
      <c r="V7" s="173"/>
      <c r="W7" s="173"/>
      <c r="X7" s="173"/>
    </row>
    <row r="8" spans="1:25" ht="15" customHeight="1" x14ac:dyDescent="0.2">
      <c r="A8" s="177"/>
      <c r="B8" s="174"/>
      <c r="C8" s="15"/>
      <c r="D8" s="175" t="s">
        <v>148</v>
      </c>
      <c r="E8" s="175"/>
      <c r="F8" s="62"/>
      <c r="G8" s="175" t="s">
        <v>149</v>
      </c>
      <c r="H8" s="175"/>
      <c r="I8" s="13"/>
      <c r="J8" s="174" t="s">
        <v>121</v>
      </c>
      <c r="K8" s="15"/>
      <c r="L8" s="175" t="s">
        <v>148</v>
      </c>
      <c r="M8" s="175"/>
      <c r="N8" s="124"/>
      <c r="O8" s="175" t="s">
        <v>149</v>
      </c>
      <c r="P8" s="175"/>
      <c r="Q8" s="27"/>
      <c r="R8" s="174" t="s">
        <v>121</v>
      </c>
      <c r="S8" s="15"/>
      <c r="T8" s="175" t="s">
        <v>148</v>
      </c>
      <c r="U8" s="175"/>
      <c r="V8" s="124"/>
      <c r="W8" s="175" t="s">
        <v>149</v>
      </c>
      <c r="X8" s="175"/>
    </row>
    <row r="9" spans="1:25" ht="28.5" customHeight="1" x14ac:dyDescent="0.2">
      <c r="A9" s="177"/>
      <c r="B9" s="174"/>
      <c r="C9" s="16"/>
      <c r="D9" s="16" t="s">
        <v>1</v>
      </c>
      <c r="E9" s="16" t="s">
        <v>2</v>
      </c>
      <c r="F9" s="16"/>
      <c r="G9" s="16" t="s">
        <v>1</v>
      </c>
      <c r="H9" s="16" t="s">
        <v>2</v>
      </c>
      <c r="I9" s="13"/>
      <c r="J9" s="174"/>
      <c r="K9" s="16"/>
      <c r="L9" s="16" t="s">
        <v>1</v>
      </c>
      <c r="M9" s="16" t="s">
        <v>2</v>
      </c>
      <c r="N9" s="16"/>
      <c r="O9" s="16" t="s">
        <v>1</v>
      </c>
      <c r="P9" s="16" t="s">
        <v>2</v>
      </c>
      <c r="Q9" s="27"/>
      <c r="R9" s="174"/>
      <c r="S9" s="16"/>
      <c r="T9" s="16" t="s">
        <v>1</v>
      </c>
      <c r="U9" s="16" t="s">
        <v>2</v>
      </c>
      <c r="V9" s="16"/>
      <c r="W9" s="16" t="s">
        <v>1</v>
      </c>
      <c r="X9" s="16" t="s">
        <v>2</v>
      </c>
    </row>
    <row r="10" spans="1:25" ht="14.25" customHeight="1" x14ac:dyDescent="0.2">
      <c r="A10" s="61"/>
      <c r="B10" s="15"/>
      <c r="C10" s="15"/>
      <c r="D10" s="15"/>
      <c r="E10" s="15"/>
      <c r="F10" s="15"/>
      <c r="G10" s="15"/>
      <c r="H10" s="15"/>
      <c r="I10" s="13"/>
      <c r="J10" s="27"/>
      <c r="K10" s="27"/>
      <c r="L10" s="27"/>
      <c r="M10" s="27"/>
      <c r="N10" s="27"/>
      <c r="O10" s="27"/>
      <c r="P10" s="27"/>
      <c r="Q10" s="27"/>
      <c r="R10" s="30"/>
      <c r="S10" s="30"/>
      <c r="T10" s="30"/>
      <c r="U10" s="30"/>
      <c r="V10" s="30"/>
      <c r="W10" s="30"/>
      <c r="X10" s="30"/>
    </row>
    <row r="11" spans="1:25" x14ac:dyDescent="0.2">
      <c r="A11" s="17" t="s">
        <v>3</v>
      </c>
      <c r="B11" s="17"/>
      <c r="C11" s="18"/>
      <c r="D11" s="18"/>
      <c r="E11" s="19"/>
      <c r="F11" s="19"/>
      <c r="G11" s="18"/>
      <c r="H11" s="19"/>
      <c r="I11" s="13"/>
      <c r="J11" s="27"/>
      <c r="K11" s="27"/>
      <c r="L11" s="27"/>
      <c r="M11" s="27"/>
      <c r="N11" s="27"/>
      <c r="O11" s="27"/>
      <c r="P11" s="27"/>
      <c r="Q11" s="27"/>
      <c r="R11" s="30"/>
      <c r="S11" s="27"/>
      <c r="T11" s="27"/>
      <c r="U11" s="27"/>
      <c r="V11" s="27"/>
      <c r="W11" s="27"/>
      <c r="X11" s="27"/>
    </row>
    <row r="12" spans="1:25" x14ac:dyDescent="0.2">
      <c r="A12" s="20" t="s">
        <v>4</v>
      </c>
      <c r="B12" s="18">
        <v>1750593.1139801601</v>
      </c>
      <c r="C12" s="18"/>
      <c r="D12" s="18">
        <v>1393345.11221306</v>
      </c>
      <c r="E12" s="28">
        <v>79.592744943748798</v>
      </c>
      <c r="F12" s="19"/>
      <c r="G12" s="18">
        <v>356712.96224563802</v>
      </c>
      <c r="H12" s="28">
        <v>20.3766917279032</v>
      </c>
      <c r="I12" s="13"/>
      <c r="J12" s="18">
        <v>774007.81684674905</v>
      </c>
      <c r="K12" s="32"/>
      <c r="L12" s="18">
        <v>630552.23750170495</v>
      </c>
      <c r="M12" s="28">
        <v>81.465874604539295</v>
      </c>
      <c r="N12" s="27"/>
      <c r="O12" s="18">
        <v>143108.519005679</v>
      </c>
      <c r="P12" s="28">
        <v>18.4892860111792</v>
      </c>
      <c r="Q12" s="27"/>
      <c r="R12" s="18">
        <v>976585.29713340895</v>
      </c>
      <c r="S12" s="28"/>
      <c r="T12" s="18">
        <v>762792.87471135205</v>
      </c>
      <c r="U12" s="28">
        <v>78.108166992723895</v>
      </c>
      <c r="V12" s="27"/>
      <c r="W12" s="18">
        <v>213604.44323995899</v>
      </c>
      <c r="X12" s="28">
        <v>21.872584388374101</v>
      </c>
    </row>
    <row r="13" spans="1:25" x14ac:dyDescent="0.2">
      <c r="A13" s="20" t="s">
        <v>5</v>
      </c>
      <c r="B13" s="18">
        <v>1061648.2504998201</v>
      </c>
      <c r="C13" s="18"/>
      <c r="D13" s="18">
        <v>819460.63157872902</v>
      </c>
      <c r="E13" s="28">
        <v>77.187583664639504</v>
      </c>
      <c r="F13" s="19"/>
      <c r="G13" s="18">
        <v>234186.165072737</v>
      </c>
      <c r="H13" s="28">
        <v>22.058734139342601</v>
      </c>
      <c r="I13" s="13"/>
      <c r="J13" s="18">
        <v>585914.33086758805</v>
      </c>
      <c r="K13" s="32"/>
      <c r="L13" s="18">
        <v>445925.51027797302</v>
      </c>
      <c r="M13" s="28">
        <v>76.1076298676074</v>
      </c>
      <c r="N13" s="27"/>
      <c r="O13" s="18">
        <v>137343.79046691</v>
      </c>
      <c r="P13" s="28">
        <v>23.4409338074286</v>
      </c>
      <c r="Q13" s="27"/>
      <c r="R13" s="18">
        <v>475733.919632231</v>
      </c>
      <c r="S13" s="28"/>
      <c r="T13" s="18">
        <v>373535.12130075699</v>
      </c>
      <c r="U13" s="28">
        <v>78.517655749566998</v>
      </c>
      <c r="V13" s="27"/>
      <c r="W13" s="18">
        <v>96842.374605827295</v>
      </c>
      <c r="X13" s="28">
        <v>20.356415762973501</v>
      </c>
    </row>
    <row r="14" spans="1:25" x14ac:dyDescent="0.2">
      <c r="A14" s="20" t="s">
        <v>6</v>
      </c>
      <c r="B14" s="18">
        <v>1708848.4456697099</v>
      </c>
      <c r="C14" s="18"/>
      <c r="D14" s="18">
        <v>613902.92661280499</v>
      </c>
      <c r="E14" s="28">
        <v>35.924948649978802</v>
      </c>
      <c r="F14" s="19"/>
      <c r="G14" s="18">
        <v>1092866.91482055</v>
      </c>
      <c r="H14" s="28">
        <v>63.953413633018201</v>
      </c>
      <c r="I14" s="13"/>
      <c r="J14" s="18">
        <v>758415.20605110005</v>
      </c>
      <c r="K14" s="32"/>
      <c r="L14" s="18">
        <v>305134.57454794599</v>
      </c>
      <c r="M14" s="28">
        <v>40.233182577748501</v>
      </c>
      <c r="N14" s="27"/>
      <c r="O14" s="18">
        <v>452279.423095226</v>
      </c>
      <c r="P14" s="28">
        <v>59.634804192566797</v>
      </c>
      <c r="Q14" s="27"/>
      <c r="R14" s="18">
        <v>950433.23961861304</v>
      </c>
      <c r="S14" s="28"/>
      <c r="T14" s="18">
        <v>308768.35206485901</v>
      </c>
      <c r="U14" s="28">
        <v>32.487116316424299</v>
      </c>
      <c r="V14" s="27"/>
      <c r="W14" s="18">
        <v>640587.49172532698</v>
      </c>
      <c r="X14" s="28">
        <v>67.399525292526604</v>
      </c>
    </row>
    <row r="15" spans="1:25" x14ac:dyDescent="0.2">
      <c r="A15" s="20" t="s">
        <v>7</v>
      </c>
      <c r="B15" s="18">
        <v>368459.87233457802</v>
      </c>
      <c r="C15" s="18"/>
      <c r="D15" s="18">
        <v>250576.362320777</v>
      </c>
      <c r="E15" s="28">
        <v>68.006418374167595</v>
      </c>
      <c r="F15" s="19"/>
      <c r="G15" s="18">
        <v>91371.679486977097</v>
      </c>
      <c r="H15" s="28">
        <v>24.798271493729299</v>
      </c>
      <c r="I15" s="13"/>
      <c r="J15" s="18">
        <v>148131.498460512</v>
      </c>
      <c r="K15" s="32"/>
      <c r="L15" s="18">
        <v>99400.172615566698</v>
      </c>
      <c r="M15" s="28">
        <v>67.102657873986502</v>
      </c>
      <c r="N15" s="27"/>
      <c r="O15" s="18">
        <v>35872.626209129798</v>
      </c>
      <c r="P15" s="28">
        <v>24.216744299452699</v>
      </c>
      <c r="Q15" s="27"/>
      <c r="R15" s="18">
        <v>220328.37387406701</v>
      </c>
      <c r="S15" s="28"/>
      <c r="T15" s="18">
        <v>151176.18970521001</v>
      </c>
      <c r="U15" s="28">
        <v>68.614035971426205</v>
      </c>
      <c r="V15" s="27"/>
      <c r="W15" s="18">
        <v>55499.053277847299</v>
      </c>
      <c r="X15" s="28">
        <v>25.189244717781499</v>
      </c>
    </row>
    <row r="16" spans="1:25" x14ac:dyDescent="0.2">
      <c r="A16" s="20" t="s">
        <v>8</v>
      </c>
      <c r="B16" s="18">
        <v>1298363.8810435999</v>
      </c>
      <c r="C16" s="18"/>
      <c r="D16" s="18">
        <v>533370.17606785498</v>
      </c>
      <c r="E16" s="28">
        <v>41.080176663505497</v>
      </c>
      <c r="F16" s="19"/>
      <c r="G16" s="18">
        <v>739491.826194725</v>
      </c>
      <c r="H16" s="28">
        <v>56.955668360116299</v>
      </c>
      <c r="I16" s="13"/>
      <c r="J16" s="18">
        <v>574326.69132205797</v>
      </c>
      <c r="K16" s="32"/>
      <c r="L16" s="18">
        <v>259768.08638926901</v>
      </c>
      <c r="M16" s="28">
        <v>45.230021573836602</v>
      </c>
      <c r="N16" s="27"/>
      <c r="O16" s="18">
        <v>303681.41162941197</v>
      </c>
      <c r="P16" s="28">
        <v>52.876074927034999</v>
      </c>
      <c r="Q16" s="27"/>
      <c r="R16" s="18">
        <v>724037.18972153799</v>
      </c>
      <c r="S16" s="28"/>
      <c r="T16" s="18">
        <v>273602.08967858698</v>
      </c>
      <c r="U16" s="28">
        <v>37.7884028006645</v>
      </c>
      <c r="V16" s="27"/>
      <c r="W16" s="18">
        <v>435810.41456531303</v>
      </c>
      <c r="X16" s="28">
        <v>60.191716772576797</v>
      </c>
    </row>
    <row r="17" spans="1:24" x14ac:dyDescent="0.2">
      <c r="A17" s="20" t="s">
        <v>9</v>
      </c>
      <c r="B17" s="18">
        <v>1642486.0173074601</v>
      </c>
      <c r="C17" s="18"/>
      <c r="D17" s="18">
        <v>869472.42480206199</v>
      </c>
      <c r="E17" s="28">
        <v>52.936366924291796</v>
      </c>
      <c r="F17" s="19"/>
      <c r="G17" s="18">
        <v>767903.68757485703</v>
      </c>
      <c r="H17" s="28">
        <v>46.752525104212999</v>
      </c>
      <c r="I17" s="13"/>
      <c r="J17" s="18">
        <v>735785.68848978705</v>
      </c>
      <c r="K17" s="32"/>
      <c r="L17" s="18">
        <v>408070.441716231</v>
      </c>
      <c r="M17" s="28">
        <v>55.460502711571202</v>
      </c>
      <c r="N17" s="27"/>
      <c r="O17" s="18">
        <v>325358.73897259298</v>
      </c>
      <c r="P17" s="28">
        <v>44.219226340267298</v>
      </c>
      <c r="Q17" s="27"/>
      <c r="R17" s="18">
        <v>906700.32881766895</v>
      </c>
      <c r="S17" s="28"/>
      <c r="T17" s="18">
        <v>461401.98308583099</v>
      </c>
      <c r="U17" s="28">
        <v>50.888035266017397</v>
      </c>
      <c r="V17" s="27"/>
      <c r="W17" s="18">
        <v>442544.948602263</v>
      </c>
      <c r="X17" s="28">
        <v>48.808292501596299</v>
      </c>
    </row>
    <row r="18" spans="1:24" x14ac:dyDescent="0.2">
      <c r="A18" s="20" t="s">
        <v>10</v>
      </c>
      <c r="B18" s="18">
        <v>1676786.28466384</v>
      </c>
      <c r="C18" s="18"/>
      <c r="D18" s="18">
        <v>1012315.4035280599</v>
      </c>
      <c r="E18" s="28">
        <v>60.372357096838599</v>
      </c>
      <c r="F18" s="19"/>
      <c r="G18" s="18">
        <v>659138.10236567899</v>
      </c>
      <c r="H18" s="28">
        <v>39.309607216749299</v>
      </c>
      <c r="I18" s="13"/>
      <c r="J18" s="18">
        <v>736330.15588722005</v>
      </c>
      <c r="K18" s="32"/>
      <c r="L18" s="18">
        <v>473237.73780327803</v>
      </c>
      <c r="M18" s="28">
        <v>64.2697754559656</v>
      </c>
      <c r="N18" s="27"/>
      <c r="O18" s="18">
        <v>260602.45570759999</v>
      </c>
      <c r="P18" s="28">
        <v>35.3920661301172</v>
      </c>
      <c r="Q18" s="27"/>
      <c r="R18" s="18">
        <v>940456.128776617</v>
      </c>
      <c r="S18" s="28"/>
      <c r="T18" s="18">
        <v>539077.665724786</v>
      </c>
      <c r="U18" s="28">
        <v>57.320873268808398</v>
      </c>
      <c r="V18" s="27"/>
      <c r="W18" s="18">
        <v>398535.64665807801</v>
      </c>
      <c r="X18" s="28">
        <v>42.376846134918601</v>
      </c>
    </row>
    <row r="19" spans="1:24" x14ac:dyDescent="0.2">
      <c r="A19" s="20" t="s">
        <v>11</v>
      </c>
      <c r="B19" s="18">
        <v>1700972.2359000901</v>
      </c>
      <c r="C19" s="18"/>
      <c r="D19" s="18">
        <v>1135664.59604122</v>
      </c>
      <c r="E19" s="28">
        <v>66.765616279460801</v>
      </c>
      <c r="F19" s="19"/>
      <c r="G19" s="18">
        <v>560461.28727005399</v>
      </c>
      <c r="H19" s="28">
        <v>32.949467101294502</v>
      </c>
      <c r="I19" s="13"/>
      <c r="J19" s="18">
        <v>752312.47360836295</v>
      </c>
      <c r="K19" s="32"/>
      <c r="L19" s="18">
        <v>524445.33007282903</v>
      </c>
      <c r="M19" s="28">
        <v>69.711103892429094</v>
      </c>
      <c r="N19" s="27"/>
      <c r="O19" s="18">
        <v>224789.05236722899</v>
      </c>
      <c r="P19" s="28">
        <v>29.879745485151901</v>
      </c>
      <c r="Q19" s="27"/>
      <c r="R19" s="18">
        <v>948659.76229172805</v>
      </c>
      <c r="S19" s="28"/>
      <c r="T19" s="18">
        <v>611219.26596839004</v>
      </c>
      <c r="U19" s="28">
        <v>64.429766104112502</v>
      </c>
      <c r="V19" s="27"/>
      <c r="W19" s="18">
        <v>335672.23490282497</v>
      </c>
      <c r="X19" s="28">
        <v>35.383838152039203</v>
      </c>
    </row>
    <row r="20" spans="1:24" x14ac:dyDescent="0.2">
      <c r="A20" s="20" t="s">
        <v>12</v>
      </c>
      <c r="B20" s="18">
        <v>1141847.0691436001</v>
      </c>
      <c r="C20" s="18"/>
      <c r="D20" s="18">
        <v>312498.57278971397</v>
      </c>
      <c r="E20" s="28">
        <v>27.367813189212001</v>
      </c>
      <c r="F20" s="19"/>
      <c r="G20" s="18">
        <v>816265.18792154896</v>
      </c>
      <c r="H20" s="28">
        <v>71.486384646391798</v>
      </c>
      <c r="I20" s="13"/>
      <c r="J20" s="18">
        <v>532462.17748519802</v>
      </c>
      <c r="K20" s="32"/>
      <c r="L20" s="18">
        <v>170165.79873410799</v>
      </c>
      <c r="M20" s="28">
        <v>31.958288481220599</v>
      </c>
      <c r="N20" s="27"/>
      <c r="O20" s="18">
        <v>356791.71653577301</v>
      </c>
      <c r="P20" s="28">
        <v>67.007898705761406</v>
      </c>
      <c r="Q20" s="27"/>
      <c r="R20" s="18">
        <v>609384.89165840705</v>
      </c>
      <c r="S20" s="28"/>
      <c r="T20" s="18">
        <v>142332.77405560599</v>
      </c>
      <c r="U20" s="28">
        <v>23.3567940400122</v>
      </c>
      <c r="V20" s="27"/>
      <c r="W20" s="18">
        <v>459473.47138577601</v>
      </c>
      <c r="X20" s="28">
        <v>75.399550870935499</v>
      </c>
    </row>
    <row r="21" spans="1:24" x14ac:dyDescent="0.2">
      <c r="A21" s="20" t="s">
        <v>13</v>
      </c>
      <c r="B21" s="18">
        <v>1522293.1478940099</v>
      </c>
      <c r="C21" s="18"/>
      <c r="D21" s="18">
        <v>1094891.99167203</v>
      </c>
      <c r="E21" s="28">
        <v>71.923859946865804</v>
      </c>
      <c r="F21" s="19"/>
      <c r="G21" s="18">
        <v>417759.65660544101</v>
      </c>
      <c r="H21" s="28">
        <v>27.442786376814599</v>
      </c>
      <c r="I21" s="13"/>
      <c r="J21" s="18">
        <v>690835.22091242403</v>
      </c>
      <c r="K21" s="32"/>
      <c r="L21" s="18">
        <v>517994.63580767502</v>
      </c>
      <c r="M21" s="28">
        <v>74.980924557310601</v>
      </c>
      <c r="N21" s="27"/>
      <c r="O21" s="18">
        <v>168072.998296515</v>
      </c>
      <c r="P21" s="28">
        <v>24.3289561980543</v>
      </c>
      <c r="Q21" s="27"/>
      <c r="R21" s="18">
        <v>831457.92698159104</v>
      </c>
      <c r="S21" s="28"/>
      <c r="T21" s="18">
        <v>576897.35586435103</v>
      </c>
      <c r="U21" s="28">
        <v>69.383830154658398</v>
      </c>
      <c r="V21" s="27"/>
      <c r="W21" s="18">
        <v>249686.65830892499</v>
      </c>
      <c r="X21" s="28">
        <v>30.029981097823299</v>
      </c>
    </row>
    <row r="22" spans="1:24" x14ac:dyDescent="0.2">
      <c r="A22" s="20" t="s">
        <v>14</v>
      </c>
      <c r="B22" s="18">
        <v>1268207.2382312899</v>
      </c>
      <c r="C22" s="18"/>
      <c r="D22" s="18">
        <v>519226.37953174103</v>
      </c>
      <c r="E22" s="28">
        <v>40.941761242104398</v>
      </c>
      <c r="F22" s="19"/>
      <c r="G22" s="18">
        <v>728037.93824326398</v>
      </c>
      <c r="H22" s="28">
        <v>57.406858776379799</v>
      </c>
      <c r="I22" s="13"/>
      <c r="J22" s="18">
        <v>577727.80376924097</v>
      </c>
      <c r="K22" s="32"/>
      <c r="L22" s="18">
        <v>260961.62141686201</v>
      </c>
      <c r="M22" s="28">
        <v>45.170341415850601</v>
      </c>
      <c r="N22" s="27"/>
      <c r="O22" s="18">
        <v>308794.72427140397</v>
      </c>
      <c r="P22" s="28">
        <v>53.449863803810302</v>
      </c>
      <c r="Q22" s="27"/>
      <c r="R22" s="18">
        <v>690479.43446204904</v>
      </c>
      <c r="S22" s="28"/>
      <c r="T22" s="18">
        <v>258264.75811488001</v>
      </c>
      <c r="U22" s="28">
        <v>37.4036857905975</v>
      </c>
      <c r="V22" s="27"/>
      <c r="W22" s="18">
        <v>419243.21397186001</v>
      </c>
      <c r="X22" s="28">
        <v>60.717697450104502</v>
      </c>
    </row>
    <row r="23" spans="1:24" x14ac:dyDescent="0.2">
      <c r="A23" s="20" t="s">
        <v>15</v>
      </c>
      <c r="B23" s="18">
        <v>1487152.5045556501</v>
      </c>
      <c r="C23" s="18"/>
      <c r="D23" s="18">
        <v>510836.07983521401</v>
      </c>
      <c r="E23" s="28">
        <v>34.349945837454598</v>
      </c>
      <c r="F23" s="19"/>
      <c r="G23" s="18">
        <v>965678.86442353996</v>
      </c>
      <c r="H23" s="28">
        <v>64.934756957698795</v>
      </c>
      <c r="I23" s="13"/>
      <c r="J23" s="18">
        <v>648978.44633060496</v>
      </c>
      <c r="K23" s="32"/>
      <c r="L23" s="18">
        <v>253904.580718824</v>
      </c>
      <c r="M23" s="28">
        <v>39.123730865705603</v>
      </c>
      <c r="N23" s="27"/>
      <c r="O23" s="18">
        <v>389837.84990610002</v>
      </c>
      <c r="P23" s="28">
        <v>60.069460258701199</v>
      </c>
      <c r="Q23" s="27"/>
      <c r="R23" s="18">
        <v>838174.05822504102</v>
      </c>
      <c r="S23" s="28"/>
      <c r="T23" s="18">
        <v>256931.499116391</v>
      </c>
      <c r="U23" s="28">
        <v>30.653716444109701</v>
      </c>
      <c r="V23" s="27"/>
      <c r="W23" s="18">
        <v>575841.01451743999</v>
      </c>
      <c r="X23" s="28">
        <v>68.701841683918204</v>
      </c>
    </row>
    <row r="24" spans="1:24" x14ac:dyDescent="0.2">
      <c r="A24" s="20" t="s">
        <v>16</v>
      </c>
      <c r="B24" s="18">
        <v>1492274.64002412</v>
      </c>
      <c r="C24" s="18"/>
      <c r="D24" s="18">
        <v>461386.40899789101</v>
      </c>
      <c r="E24" s="28">
        <v>30.918330756490999</v>
      </c>
      <c r="F24" s="19"/>
      <c r="G24" s="18">
        <v>1019692.48966439</v>
      </c>
      <c r="H24" s="28">
        <v>68.331422535459595</v>
      </c>
      <c r="I24" s="13"/>
      <c r="J24" s="18">
        <v>653604.09840857296</v>
      </c>
      <c r="K24" s="32"/>
      <c r="L24" s="18">
        <v>231755.681912286</v>
      </c>
      <c r="M24" s="28">
        <v>35.458113325264598</v>
      </c>
      <c r="N24" s="27"/>
      <c r="O24" s="18">
        <v>416206.73745180498</v>
      </c>
      <c r="P24" s="28">
        <v>63.678722098775999</v>
      </c>
      <c r="Q24" s="27"/>
      <c r="R24" s="18">
        <v>838670.541615544</v>
      </c>
      <c r="S24" s="28"/>
      <c r="T24" s="18">
        <v>229630.727085605</v>
      </c>
      <c r="U24" s="28">
        <v>27.3803258480099</v>
      </c>
      <c r="V24" s="27"/>
      <c r="W24" s="18">
        <v>603485.75221258297</v>
      </c>
      <c r="X24" s="28">
        <v>71.957428127865199</v>
      </c>
    </row>
    <row r="25" spans="1:24" x14ac:dyDescent="0.2">
      <c r="A25" s="20" t="s">
        <v>17</v>
      </c>
      <c r="B25" s="18">
        <v>823442.63847004005</v>
      </c>
      <c r="C25" s="18"/>
      <c r="D25" s="18">
        <v>539488.86032968701</v>
      </c>
      <c r="E25" s="28">
        <v>65.516264901227302</v>
      </c>
      <c r="F25" s="19"/>
      <c r="G25" s="18">
        <v>265181.84341218998</v>
      </c>
      <c r="H25" s="28">
        <v>32.204045676441901</v>
      </c>
      <c r="I25" s="13"/>
      <c r="J25" s="18">
        <v>392323.31993400998</v>
      </c>
      <c r="K25" s="32"/>
      <c r="L25" s="18">
        <v>261348.715169845</v>
      </c>
      <c r="M25" s="28">
        <v>66.615646302596602</v>
      </c>
      <c r="N25" s="27"/>
      <c r="O25" s="18">
        <v>122958.61482747601</v>
      </c>
      <c r="P25" s="28">
        <v>31.341143536447898</v>
      </c>
      <c r="Q25" s="27"/>
      <c r="R25" s="18">
        <v>431119.31853603001</v>
      </c>
      <c r="S25" s="28"/>
      <c r="T25" s="18">
        <v>278140.14515984198</v>
      </c>
      <c r="U25" s="28">
        <v>64.515815738513894</v>
      </c>
      <c r="V25" s="27"/>
      <c r="W25" s="18">
        <v>142223.228584714</v>
      </c>
      <c r="X25" s="28">
        <v>32.989296111263997</v>
      </c>
    </row>
    <row r="26" spans="1:24" x14ac:dyDescent="0.2">
      <c r="A26" s="20" t="s">
        <v>18</v>
      </c>
      <c r="B26" s="18">
        <v>914089.96165269299</v>
      </c>
      <c r="C26" s="18"/>
      <c r="D26" s="18">
        <v>15613.1261782334</v>
      </c>
      <c r="E26" s="28">
        <v>1.7080513771319199</v>
      </c>
      <c r="F26" s="19"/>
      <c r="G26" s="18">
        <v>15658.350264876301</v>
      </c>
      <c r="H26" s="28">
        <v>1.7129988208781699</v>
      </c>
      <c r="I26" s="13"/>
      <c r="J26" s="18">
        <v>398921.733279026</v>
      </c>
      <c r="K26" s="32"/>
      <c r="L26" s="18">
        <v>5768.2711220842803</v>
      </c>
      <c r="M26" s="28">
        <v>1.4459656220458801</v>
      </c>
      <c r="N26" s="27"/>
      <c r="O26" s="18">
        <v>6930.4134575171402</v>
      </c>
      <c r="P26" s="28">
        <v>1.73728650995048</v>
      </c>
      <c r="Q26" s="27"/>
      <c r="R26" s="18">
        <v>515168.22837366699</v>
      </c>
      <c r="S26" s="28"/>
      <c r="T26" s="18">
        <v>9844.8550561491393</v>
      </c>
      <c r="U26" s="28">
        <v>1.91099810002421</v>
      </c>
      <c r="V26" s="27"/>
      <c r="W26" s="18">
        <v>8727.9368073591795</v>
      </c>
      <c r="X26" s="28">
        <v>1.6941915915335799</v>
      </c>
    </row>
    <row r="27" spans="1:24" x14ac:dyDescent="0.2">
      <c r="A27" s="18"/>
      <c r="B27" s="18"/>
      <c r="C27" s="18"/>
      <c r="D27" s="18"/>
      <c r="E27" s="19"/>
      <c r="F27" s="19"/>
      <c r="G27" s="18"/>
      <c r="H27" s="19"/>
      <c r="I27" s="13"/>
      <c r="J27" s="18"/>
      <c r="K27" s="32"/>
      <c r="L27" s="22"/>
      <c r="M27" s="19"/>
      <c r="N27" s="27"/>
      <c r="O27" s="22"/>
      <c r="P27" s="19"/>
      <c r="Q27" s="27"/>
      <c r="R27" s="22"/>
      <c r="S27" s="19"/>
      <c r="T27" s="22"/>
      <c r="U27" s="19"/>
      <c r="V27" s="27"/>
      <c r="W27" s="22"/>
      <c r="X27" s="19"/>
    </row>
    <row r="28" spans="1:24" x14ac:dyDescent="0.2">
      <c r="A28" s="17" t="s">
        <v>99</v>
      </c>
      <c r="B28" s="18"/>
      <c r="C28" s="18"/>
      <c r="D28" s="18"/>
      <c r="E28" s="19"/>
      <c r="F28" s="19"/>
      <c r="G28" s="18"/>
      <c r="H28" s="19"/>
      <c r="I28" s="13"/>
      <c r="J28" s="18"/>
      <c r="K28" s="22"/>
      <c r="L28" s="22"/>
      <c r="M28" s="19"/>
      <c r="N28" s="27"/>
      <c r="O28" s="22"/>
      <c r="P28" s="19"/>
      <c r="Q28" s="27"/>
      <c r="R28" s="22"/>
      <c r="S28" s="19"/>
      <c r="T28" s="22"/>
      <c r="U28" s="19"/>
      <c r="V28" s="27"/>
      <c r="W28" s="22"/>
      <c r="X28" s="19"/>
    </row>
    <row r="29" spans="1:24" x14ac:dyDescent="0.2">
      <c r="A29" s="20" t="s">
        <v>4</v>
      </c>
      <c r="B29" s="18">
        <v>39262.000000000102</v>
      </c>
      <c r="C29" s="18"/>
      <c r="D29" s="18">
        <v>29692.957818590501</v>
      </c>
      <c r="E29" s="28">
        <v>75.6277260928901</v>
      </c>
      <c r="F29" s="19"/>
      <c r="G29" s="18">
        <v>9527.0174023958498</v>
      </c>
      <c r="H29" s="28">
        <v>24.265237131057599</v>
      </c>
      <c r="I29" s="13"/>
      <c r="J29" s="18">
        <v>18722.739463567399</v>
      </c>
      <c r="K29" s="22"/>
      <c r="L29" s="18">
        <v>14424.655189945701</v>
      </c>
      <c r="M29" s="28">
        <v>77.043507538064404</v>
      </c>
      <c r="N29" s="27"/>
      <c r="O29" s="18">
        <v>4298.08427362168</v>
      </c>
      <c r="P29" s="28">
        <v>22.9564924619356</v>
      </c>
      <c r="Q29" s="27"/>
      <c r="R29" s="18">
        <v>20539.260536432699</v>
      </c>
      <c r="S29" s="28"/>
      <c r="T29" s="18">
        <v>15268.3026286448</v>
      </c>
      <c r="U29" s="28">
        <v>74.337158348820907</v>
      </c>
      <c r="V29" s="27"/>
      <c r="W29" s="18">
        <v>5228.9331287741697</v>
      </c>
      <c r="X29" s="28">
        <v>25.458234582004799</v>
      </c>
    </row>
    <row r="30" spans="1:24" x14ac:dyDescent="0.2">
      <c r="A30" s="20" t="s">
        <v>5</v>
      </c>
      <c r="B30" s="18">
        <v>22911.209105261802</v>
      </c>
      <c r="C30" s="18"/>
      <c r="D30" s="18">
        <v>17364.288481950902</v>
      </c>
      <c r="E30" s="28">
        <v>75.789489774082099</v>
      </c>
      <c r="F30" s="19"/>
      <c r="G30" s="18">
        <v>5294.7719492288998</v>
      </c>
      <c r="H30" s="28">
        <v>23.109963009385201</v>
      </c>
      <c r="I30" s="13"/>
      <c r="J30" s="18">
        <v>13436.722676633</v>
      </c>
      <c r="K30" s="22"/>
      <c r="L30" s="18">
        <v>9566.5907359670491</v>
      </c>
      <c r="M30" s="28">
        <v>71.197351959966596</v>
      </c>
      <c r="N30" s="27"/>
      <c r="O30" s="18">
        <v>3702.0328246113299</v>
      </c>
      <c r="P30" s="28">
        <v>27.551605504587201</v>
      </c>
      <c r="Q30" s="27"/>
      <c r="R30" s="18">
        <v>9474.4864286287793</v>
      </c>
      <c r="S30" s="28"/>
      <c r="T30" s="18">
        <v>7797.6977459838999</v>
      </c>
      <c r="U30" s="28">
        <v>82.302062541583496</v>
      </c>
      <c r="V30" s="27"/>
      <c r="W30" s="18">
        <v>1592.73912461757</v>
      </c>
      <c r="X30" s="28">
        <v>16.8108227988468</v>
      </c>
    </row>
    <row r="31" spans="1:24" x14ac:dyDescent="0.2">
      <c r="A31" s="20" t="s">
        <v>6</v>
      </c>
      <c r="B31" s="18">
        <v>37948.0252428397</v>
      </c>
      <c r="C31" s="18"/>
      <c r="D31" s="18">
        <v>15891.3199775223</v>
      </c>
      <c r="E31" s="28">
        <v>41.8765400197492</v>
      </c>
      <c r="F31" s="19"/>
      <c r="G31" s="18">
        <v>21972.655707290101</v>
      </c>
      <c r="H31" s="28">
        <v>57.901973993853801</v>
      </c>
      <c r="I31" s="13"/>
      <c r="J31" s="18">
        <v>18285.681761825399</v>
      </c>
      <c r="K31" s="22"/>
      <c r="L31" s="18">
        <v>7464.6513723006801</v>
      </c>
      <c r="M31" s="28">
        <v>40.822384801011196</v>
      </c>
      <c r="N31" s="27"/>
      <c r="O31" s="18">
        <v>10821.0303895247</v>
      </c>
      <c r="P31" s="28">
        <v>59.177615198988804</v>
      </c>
      <c r="Q31" s="27"/>
      <c r="R31" s="18">
        <v>19662.343481014399</v>
      </c>
      <c r="S31" s="28"/>
      <c r="T31" s="18">
        <v>8426.6686052216191</v>
      </c>
      <c r="U31" s="28">
        <v>42.856888413928203</v>
      </c>
      <c r="V31" s="27"/>
      <c r="W31" s="18">
        <v>11151.6253177654</v>
      </c>
      <c r="X31" s="28">
        <v>56.715646985484</v>
      </c>
    </row>
    <row r="32" spans="1:24" x14ac:dyDescent="0.2">
      <c r="A32" s="20" t="s">
        <v>7</v>
      </c>
      <c r="B32" s="18">
        <v>9591.80560337524</v>
      </c>
      <c r="C32" s="18"/>
      <c r="D32" s="18">
        <v>7485.3135553157199</v>
      </c>
      <c r="E32" s="28">
        <v>78.038628646536907</v>
      </c>
      <c r="F32" s="19"/>
      <c r="G32" s="18">
        <v>1959.4053215117201</v>
      </c>
      <c r="H32" s="28">
        <v>20.427909014567899</v>
      </c>
      <c r="I32" s="13"/>
      <c r="J32" s="18">
        <v>4297.0336541463403</v>
      </c>
      <c r="K32" s="22"/>
      <c r="L32" s="18">
        <v>3020.5309916065398</v>
      </c>
      <c r="M32" s="28">
        <v>70.293398533007306</v>
      </c>
      <c r="N32" s="27"/>
      <c r="O32" s="18">
        <v>1213.46549401932</v>
      </c>
      <c r="P32" s="28">
        <v>28.239608801955999</v>
      </c>
      <c r="Q32" s="27"/>
      <c r="R32" s="18">
        <v>5294.7719492288998</v>
      </c>
      <c r="S32" s="28"/>
      <c r="T32" s="18">
        <v>4464.7825637091901</v>
      </c>
      <c r="U32" s="28">
        <v>84.324360076724602</v>
      </c>
      <c r="V32" s="27"/>
      <c r="W32" s="18">
        <v>745.93982749239694</v>
      </c>
      <c r="X32" s="28">
        <v>14.088233348766501</v>
      </c>
    </row>
    <row r="33" spans="1:24" x14ac:dyDescent="0.2">
      <c r="A33" s="20" t="s">
        <v>8</v>
      </c>
      <c r="B33" s="18">
        <v>34034.467697193002</v>
      </c>
      <c r="C33" s="18"/>
      <c r="D33" s="18">
        <v>13306.796068182401</v>
      </c>
      <c r="E33" s="28">
        <v>39.097999670727702</v>
      </c>
      <c r="F33" s="19"/>
      <c r="G33" s="18">
        <v>19535.218524498101</v>
      </c>
      <c r="H33" s="28">
        <v>57.398337174843597</v>
      </c>
      <c r="I33" s="13"/>
      <c r="J33" s="18">
        <v>16558.4633443641</v>
      </c>
      <c r="K33" s="22"/>
      <c r="L33" s="18">
        <v>6894.1649971902998</v>
      </c>
      <c r="M33" s="28">
        <v>41.635294615287002</v>
      </c>
      <c r="N33" s="27"/>
      <c r="O33" s="18">
        <v>9138.9886095030906</v>
      </c>
      <c r="P33" s="28">
        <v>55.192250750814303</v>
      </c>
      <c r="Q33" s="27"/>
      <c r="R33" s="18">
        <v>17476.004352828899</v>
      </c>
      <c r="S33" s="28"/>
      <c r="T33" s="18">
        <v>6412.6310709921499</v>
      </c>
      <c r="U33" s="28">
        <v>36.693920083363402</v>
      </c>
      <c r="V33" s="27"/>
      <c r="W33" s="18">
        <v>10396.229914994999</v>
      </c>
      <c r="X33" s="28">
        <v>59.488597651396702</v>
      </c>
    </row>
    <row r="34" spans="1:24" x14ac:dyDescent="0.2">
      <c r="A34" s="20" t="s">
        <v>9</v>
      </c>
      <c r="B34" s="18">
        <v>38012.813443819097</v>
      </c>
      <c r="C34" s="18"/>
      <c r="D34" s="18">
        <v>19719.7773456664</v>
      </c>
      <c r="E34" s="28">
        <v>51.876658313679201</v>
      </c>
      <c r="F34" s="19"/>
      <c r="G34" s="18">
        <v>18124.936982098101</v>
      </c>
      <c r="H34" s="28">
        <v>47.681124705188701</v>
      </c>
      <c r="I34" s="13"/>
      <c r="J34" s="18">
        <v>18365.528841951302</v>
      </c>
      <c r="K34" s="22"/>
      <c r="L34" s="18">
        <v>9580.2487891464807</v>
      </c>
      <c r="M34" s="28">
        <v>52.164295793447998</v>
      </c>
      <c r="N34" s="27"/>
      <c r="O34" s="18">
        <v>8701.2304947775101</v>
      </c>
      <c r="P34" s="28">
        <v>47.378055756836098</v>
      </c>
      <c r="Q34" s="27"/>
      <c r="R34" s="18">
        <v>19647.284601867799</v>
      </c>
      <c r="S34" s="28"/>
      <c r="T34" s="18">
        <v>10139.528556519899</v>
      </c>
      <c r="U34" s="28">
        <v>51.607785818687397</v>
      </c>
      <c r="V34" s="27"/>
      <c r="W34" s="18">
        <v>9423.70648732062</v>
      </c>
      <c r="X34" s="28">
        <v>47.964421945741698</v>
      </c>
    </row>
    <row r="35" spans="1:24" x14ac:dyDescent="0.2">
      <c r="A35" s="20" t="s">
        <v>10</v>
      </c>
      <c r="B35" s="18">
        <v>35793.204698914502</v>
      </c>
      <c r="C35" s="18"/>
      <c r="D35" s="18">
        <v>19195.518227470999</v>
      </c>
      <c r="E35" s="28">
        <v>53.628945463084399</v>
      </c>
      <c r="F35" s="19"/>
      <c r="G35" s="18">
        <v>16240.4758498274</v>
      </c>
      <c r="H35" s="28">
        <v>45.373070074163898</v>
      </c>
      <c r="I35" s="13"/>
      <c r="J35" s="18">
        <v>17058.908421118402</v>
      </c>
      <c r="K35" s="22"/>
      <c r="L35" s="18">
        <v>9355.7664279151995</v>
      </c>
      <c r="M35" s="28">
        <v>54.843875100080098</v>
      </c>
      <c r="N35" s="27"/>
      <c r="O35" s="18">
        <v>7514.0304876417204</v>
      </c>
      <c r="P35" s="28">
        <v>44.047545728890803</v>
      </c>
      <c r="Q35" s="27"/>
      <c r="R35" s="18">
        <v>18734.2962777961</v>
      </c>
      <c r="S35" s="28"/>
      <c r="T35" s="18">
        <v>9839.7517995558101</v>
      </c>
      <c r="U35" s="28">
        <v>52.522665669688699</v>
      </c>
      <c r="V35" s="27"/>
      <c r="W35" s="18">
        <v>8726.4453621856992</v>
      </c>
      <c r="X35" s="28">
        <v>46.5800542106739</v>
      </c>
    </row>
    <row r="36" spans="1:24" x14ac:dyDescent="0.2">
      <c r="A36" s="20" t="s">
        <v>11</v>
      </c>
      <c r="B36" s="18">
        <v>37815.2969824549</v>
      </c>
      <c r="C36" s="18"/>
      <c r="D36" s="18">
        <v>21796.501841924601</v>
      </c>
      <c r="E36" s="28">
        <v>57.639377662530102</v>
      </c>
      <c r="F36" s="19"/>
      <c r="G36" s="18">
        <v>15640.572129407499</v>
      </c>
      <c r="H36" s="28">
        <v>41.360437117984802</v>
      </c>
      <c r="I36" s="13"/>
      <c r="J36" s="18">
        <v>18197.429725896702</v>
      </c>
      <c r="K36" s="22"/>
      <c r="L36" s="18">
        <v>10410.238174666199</v>
      </c>
      <c r="M36" s="28">
        <v>57.207189869520001</v>
      </c>
      <c r="N36" s="27"/>
      <c r="O36" s="18">
        <v>7682.1296036963504</v>
      </c>
      <c r="P36" s="28">
        <v>42.215465147607901</v>
      </c>
      <c r="Q36" s="27"/>
      <c r="R36" s="18">
        <v>19617.8672565583</v>
      </c>
      <c r="S36" s="28"/>
      <c r="T36" s="18">
        <v>11386.263667258399</v>
      </c>
      <c r="U36" s="28">
        <v>58.040272769467002</v>
      </c>
      <c r="V36" s="27"/>
      <c r="W36" s="18">
        <v>7958.4425257111398</v>
      </c>
      <c r="X36" s="28">
        <v>40.567317647898903</v>
      </c>
    </row>
    <row r="37" spans="1:24" x14ac:dyDescent="0.2">
      <c r="A37" s="20" t="s">
        <v>12</v>
      </c>
      <c r="B37" s="18">
        <v>23044.637778630098</v>
      </c>
      <c r="C37" s="18"/>
      <c r="D37" s="18">
        <v>10118.165960521301</v>
      </c>
      <c r="E37" s="28">
        <v>43.906812759296699</v>
      </c>
      <c r="F37" s="19"/>
      <c r="G37" s="18">
        <v>12022.9390693152</v>
      </c>
      <c r="H37" s="28">
        <v>52.172393355925998</v>
      </c>
      <c r="I37" s="13"/>
      <c r="J37" s="18">
        <v>11435.2925761076</v>
      </c>
      <c r="K37" s="22"/>
      <c r="L37" s="18">
        <v>5717.1209783161403</v>
      </c>
      <c r="M37" s="28">
        <v>49.995406241386704</v>
      </c>
      <c r="N37" s="27"/>
      <c r="O37" s="18">
        <v>5150.83708110712</v>
      </c>
      <c r="P37" s="28">
        <v>45.043334456252097</v>
      </c>
      <c r="Q37" s="27"/>
      <c r="R37" s="18">
        <v>11609.3452025225</v>
      </c>
      <c r="S37" s="28"/>
      <c r="T37" s="18">
        <v>4401.0449822051396</v>
      </c>
      <c r="U37" s="28">
        <v>37.909502262443397</v>
      </c>
      <c r="V37" s="27"/>
      <c r="W37" s="18">
        <v>6872.10198820813</v>
      </c>
      <c r="X37" s="28">
        <v>59.194570135746602</v>
      </c>
    </row>
    <row r="38" spans="1:24" x14ac:dyDescent="0.2">
      <c r="A38" s="20" t="s">
        <v>13</v>
      </c>
      <c r="B38" s="18">
        <v>32596.870048434201</v>
      </c>
      <c r="C38" s="18"/>
      <c r="D38" s="18">
        <v>25802.8641078931</v>
      </c>
      <c r="E38" s="28">
        <v>79.157489874192905</v>
      </c>
      <c r="F38" s="19"/>
      <c r="G38" s="18">
        <v>6352.7457608976902</v>
      </c>
      <c r="H38" s="28">
        <v>19.4888213238217</v>
      </c>
      <c r="I38" s="13"/>
      <c r="J38" s="18">
        <v>15920.737322831899</v>
      </c>
      <c r="K38" s="22"/>
      <c r="L38" s="18">
        <v>12661.7157103228</v>
      </c>
      <c r="M38" s="28">
        <v>79.529706781637003</v>
      </c>
      <c r="N38" s="27"/>
      <c r="O38" s="18">
        <v>3069.9101069475801</v>
      </c>
      <c r="P38" s="28">
        <v>19.2824618904116</v>
      </c>
      <c r="Q38" s="27"/>
      <c r="R38" s="18">
        <v>16676.1327256023</v>
      </c>
      <c r="S38" s="28"/>
      <c r="T38" s="18">
        <v>13141.148397570299</v>
      </c>
      <c r="U38" s="28">
        <v>78.802133646940206</v>
      </c>
      <c r="V38" s="27"/>
      <c r="W38" s="18">
        <v>3282.8356539501101</v>
      </c>
      <c r="X38" s="28">
        <v>19.6858330883279</v>
      </c>
    </row>
    <row r="39" spans="1:24" x14ac:dyDescent="0.2">
      <c r="A39" s="20" t="s">
        <v>14</v>
      </c>
      <c r="B39" s="18">
        <v>29197.4156327212</v>
      </c>
      <c r="C39" s="18"/>
      <c r="D39" s="18">
        <v>11956.399835877</v>
      </c>
      <c r="E39" s="28">
        <v>40.950199107614097</v>
      </c>
      <c r="F39" s="19"/>
      <c r="G39" s="18">
        <v>15932.994550044201</v>
      </c>
      <c r="H39" s="28">
        <v>54.569879575876797</v>
      </c>
      <c r="I39" s="13"/>
      <c r="J39" s="18">
        <v>14686.6096457975</v>
      </c>
      <c r="K39" s="22"/>
      <c r="L39" s="18">
        <v>6444.4998617441697</v>
      </c>
      <c r="M39" s="28">
        <v>43.880105873095403</v>
      </c>
      <c r="N39" s="27"/>
      <c r="O39" s="18">
        <v>7674.7752673689602</v>
      </c>
      <c r="P39" s="28">
        <v>52.256956863867202</v>
      </c>
      <c r="Q39" s="27"/>
      <c r="R39" s="18">
        <v>14510.8059869237</v>
      </c>
      <c r="S39" s="28"/>
      <c r="T39" s="18">
        <v>5511.8999741327898</v>
      </c>
      <c r="U39" s="28">
        <v>37.984795462773</v>
      </c>
      <c r="V39" s="27"/>
      <c r="W39" s="18">
        <v>8258.2192826752198</v>
      </c>
      <c r="X39" s="28">
        <v>56.910824182454498</v>
      </c>
    </row>
    <row r="40" spans="1:24" x14ac:dyDescent="0.2">
      <c r="A40" s="20" t="s">
        <v>15</v>
      </c>
      <c r="B40" s="18">
        <v>37565.2495473237</v>
      </c>
      <c r="C40" s="18"/>
      <c r="D40" s="18">
        <v>17845.4722016573</v>
      </c>
      <c r="E40" s="28">
        <v>47.5052672794735</v>
      </c>
      <c r="F40" s="19"/>
      <c r="G40" s="18">
        <v>19425.603892570802</v>
      </c>
      <c r="H40" s="28">
        <v>51.711632763410599</v>
      </c>
      <c r="I40" s="13"/>
      <c r="J40" s="18">
        <v>17404.2120220139</v>
      </c>
      <c r="K40" s="22"/>
      <c r="L40" s="18">
        <v>9359.6186993247902</v>
      </c>
      <c r="M40" s="28">
        <v>53.777894037869501</v>
      </c>
      <c r="N40" s="27"/>
      <c r="O40" s="18">
        <v>7834.4694276208502</v>
      </c>
      <c r="P40" s="28">
        <v>45.014789625128302</v>
      </c>
      <c r="Q40" s="27"/>
      <c r="R40" s="18">
        <v>20161.037525309799</v>
      </c>
      <c r="S40" s="28"/>
      <c r="T40" s="18">
        <v>8485.8535023325203</v>
      </c>
      <c r="U40" s="28">
        <v>42.090361131859197</v>
      </c>
      <c r="V40" s="27"/>
      <c r="W40" s="18">
        <v>11591.134464949901</v>
      </c>
      <c r="X40" s="28">
        <v>57.492747833035097</v>
      </c>
    </row>
    <row r="41" spans="1:24" x14ac:dyDescent="0.2">
      <c r="A41" s="20" t="s">
        <v>16</v>
      </c>
      <c r="B41" s="18">
        <v>37710.585241412598</v>
      </c>
      <c r="C41" s="18"/>
      <c r="D41" s="18">
        <v>16429.937561880699</v>
      </c>
      <c r="E41" s="28">
        <v>43.5685032642713</v>
      </c>
      <c r="F41" s="19"/>
      <c r="G41" s="18">
        <v>20818.375110381701</v>
      </c>
      <c r="H41" s="28">
        <v>55.205653736499499</v>
      </c>
      <c r="I41" s="13"/>
      <c r="J41" s="18">
        <v>17596.825592493198</v>
      </c>
      <c r="K41" s="22"/>
      <c r="L41" s="18">
        <v>8783.1788138541397</v>
      </c>
      <c r="M41" s="28">
        <v>49.913427667323397</v>
      </c>
      <c r="N41" s="27"/>
      <c r="O41" s="18">
        <v>8603.5228835707603</v>
      </c>
      <c r="P41" s="28">
        <v>48.892471192309998</v>
      </c>
      <c r="Q41" s="27"/>
      <c r="R41" s="18">
        <v>20113.7596489194</v>
      </c>
      <c r="S41" s="28"/>
      <c r="T41" s="18">
        <v>7646.7587480265202</v>
      </c>
      <c r="U41" s="28">
        <v>38.017550579795902</v>
      </c>
      <c r="V41" s="27"/>
      <c r="W41" s="18">
        <v>12214.852226810901</v>
      </c>
      <c r="X41" s="28">
        <v>60.728836577636898</v>
      </c>
    </row>
    <row r="42" spans="1:24" x14ac:dyDescent="0.2">
      <c r="A42" s="20" t="s">
        <v>17</v>
      </c>
      <c r="B42" s="18">
        <v>10563.628618066001</v>
      </c>
      <c r="C42" s="18"/>
      <c r="D42" s="18">
        <v>7403.7154427308797</v>
      </c>
      <c r="E42" s="28">
        <v>70.086858506829302</v>
      </c>
      <c r="F42" s="19"/>
      <c r="G42" s="18">
        <v>1997.2276226240101</v>
      </c>
      <c r="H42" s="28">
        <v>18.906643681209399</v>
      </c>
      <c r="I42" s="13"/>
      <c r="J42" s="18">
        <v>5864.2077048639403</v>
      </c>
      <c r="K42" s="22"/>
      <c r="L42" s="18">
        <v>4433.6141859407298</v>
      </c>
      <c r="M42" s="28">
        <v>75.604658106897602</v>
      </c>
      <c r="N42" s="27"/>
      <c r="O42" s="18">
        <v>1003.3415989510401</v>
      </c>
      <c r="P42" s="28">
        <v>17.109584950731598</v>
      </c>
      <c r="Q42" s="27"/>
      <c r="R42" s="18">
        <v>4699.4209132020997</v>
      </c>
      <c r="S42" s="28"/>
      <c r="T42" s="18">
        <v>2970.1012567901498</v>
      </c>
      <c r="U42" s="28">
        <v>63.201430807064597</v>
      </c>
      <c r="V42" s="27"/>
      <c r="W42" s="18">
        <v>993.88602367296801</v>
      </c>
      <c r="X42" s="28">
        <v>21.149116923764801</v>
      </c>
    </row>
    <row r="43" spans="1:24" x14ac:dyDescent="0.2">
      <c r="A43" s="20" t="s">
        <v>18</v>
      </c>
      <c r="B43" s="18">
        <v>20602.647911444899</v>
      </c>
      <c r="C43" s="18"/>
      <c r="D43" s="18">
        <v>42.0247790136562</v>
      </c>
      <c r="E43" s="28">
        <v>0.20397756246812901</v>
      </c>
      <c r="F43" s="19"/>
      <c r="G43" s="18">
        <v>0</v>
      </c>
      <c r="H43" s="28">
        <v>0</v>
      </c>
      <c r="I43" s="13"/>
      <c r="J43" s="18">
        <v>9397.0907939453009</v>
      </c>
      <c r="K43" s="22"/>
      <c r="L43" s="18">
        <v>42.0247790136562</v>
      </c>
      <c r="M43" s="28">
        <v>0.44721052435434</v>
      </c>
      <c r="N43" s="27"/>
      <c r="O43" s="18">
        <v>0</v>
      </c>
      <c r="P43" s="28">
        <v>0</v>
      </c>
      <c r="Q43" s="27"/>
      <c r="R43" s="18">
        <v>11205.5571174996</v>
      </c>
      <c r="S43" s="28"/>
      <c r="T43" s="18">
        <v>0</v>
      </c>
      <c r="U43" s="28">
        <v>0</v>
      </c>
      <c r="V43" s="27"/>
      <c r="W43" s="18">
        <v>0</v>
      </c>
      <c r="X43" s="28">
        <v>0</v>
      </c>
    </row>
    <row r="44" spans="1:24" x14ac:dyDescent="0.2">
      <c r="A44" s="18"/>
      <c r="B44" s="18"/>
      <c r="C44" s="18"/>
      <c r="D44" s="18"/>
      <c r="E44" s="19"/>
      <c r="F44" s="19"/>
      <c r="G44" s="18"/>
      <c r="H44" s="19"/>
      <c r="I44" s="13"/>
      <c r="J44" s="18"/>
      <c r="K44" s="22"/>
      <c r="L44" s="22"/>
      <c r="M44" s="19"/>
      <c r="N44" s="27"/>
      <c r="O44" s="22"/>
      <c r="P44" s="19"/>
      <c r="Q44" s="27"/>
      <c r="R44" s="22"/>
      <c r="S44" s="19"/>
      <c r="T44" s="22"/>
      <c r="U44" s="19"/>
      <c r="V44" s="27"/>
      <c r="W44" s="22"/>
      <c r="X44" s="19"/>
    </row>
    <row r="45" spans="1:24" x14ac:dyDescent="0.2">
      <c r="A45" s="17" t="s">
        <v>100</v>
      </c>
      <c r="B45" s="18"/>
      <c r="C45" s="18"/>
      <c r="D45" s="18"/>
      <c r="E45" s="19"/>
      <c r="F45" s="19"/>
      <c r="G45" s="18"/>
      <c r="H45" s="19"/>
      <c r="I45" s="13"/>
      <c r="J45" s="18"/>
      <c r="K45" s="22"/>
      <c r="L45" s="22"/>
      <c r="M45" s="19"/>
      <c r="N45" s="27"/>
      <c r="O45" s="22"/>
      <c r="P45" s="19"/>
      <c r="Q45" s="27"/>
      <c r="R45" s="22"/>
      <c r="S45" s="19"/>
      <c r="T45" s="22"/>
      <c r="U45" s="19"/>
      <c r="V45" s="27"/>
      <c r="W45" s="22"/>
      <c r="X45" s="19"/>
    </row>
    <row r="46" spans="1:24" x14ac:dyDescent="0.2">
      <c r="A46" s="20" t="s">
        <v>4</v>
      </c>
      <c r="B46" s="18">
        <v>68171.206557772894</v>
      </c>
      <c r="C46" s="18"/>
      <c r="D46" s="18">
        <v>54347.7198099655</v>
      </c>
      <c r="E46" s="28">
        <v>79.722396821460904</v>
      </c>
      <c r="F46" s="19"/>
      <c r="G46" s="18">
        <v>13740.9326522256</v>
      </c>
      <c r="H46" s="28">
        <v>20.1565049909753</v>
      </c>
      <c r="I46" s="13"/>
      <c r="J46" s="18">
        <v>30530.077005125098</v>
      </c>
      <c r="K46" s="32"/>
      <c r="L46" s="18">
        <v>24790.012116372101</v>
      </c>
      <c r="M46" s="28">
        <v>81.198655713218798</v>
      </c>
      <c r="N46" s="27"/>
      <c r="O46" s="18">
        <v>5681.0976776231</v>
      </c>
      <c r="P46" s="28">
        <v>18.6081996343128</v>
      </c>
      <c r="Q46" s="27"/>
      <c r="R46" s="18">
        <v>37641.129552647799</v>
      </c>
      <c r="S46" s="28"/>
      <c r="T46" s="18">
        <v>29557.707693593398</v>
      </c>
      <c r="U46" s="28">
        <v>78.5250284592328</v>
      </c>
      <c r="V46" s="27"/>
      <c r="W46" s="18">
        <v>8059.8349746024796</v>
      </c>
      <c r="X46" s="28">
        <v>21.412309009827599</v>
      </c>
    </row>
    <row r="47" spans="1:24" x14ac:dyDescent="0.2">
      <c r="A47" s="20" t="s">
        <v>5</v>
      </c>
      <c r="B47" s="18">
        <v>37159.760552457599</v>
      </c>
      <c r="C47" s="18"/>
      <c r="D47" s="18">
        <v>28934.620829321</v>
      </c>
      <c r="E47" s="28">
        <v>77.865466297810698</v>
      </c>
      <c r="F47" s="19"/>
      <c r="G47" s="18">
        <v>7911.4341599256104</v>
      </c>
      <c r="H47" s="28">
        <v>21.29032599324</v>
      </c>
      <c r="I47" s="13"/>
      <c r="J47" s="18">
        <v>21639.590583073001</v>
      </c>
      <c r="K47" s="32"/>
      <c r="L47" s="18">
        <v>16952.680085099699</v>
      </c>
      <c r="M47" s="28">
        <v>78.341038939805401</v>
      </c>
      <c r="N47" s="27"/>
      <c r="O47" s="18">
        <v>4491.1393570221198</v>
      </c>
      <c r="P47" s="28">
        <v>20.754271388734999</v>
      </c>
      <c r="Q47" s="27"/>
      <c r="R47" s="18">
        <v>15520.1699693845</v>
      </c>
      <c r="S47" s="28"/>
      <c r="T47" s="18">
        <v>11981.9407442213</v>
      </c>
      <c r="U47" s="28">
        <v>77.202380952380906</v>
      </c>
      <c r="V47" s="27"/>
      <c r="W47" s="18">
        <v>3420.2948029034901</v>
      </c>
      <c r="X47" s="28">
        <v>22.037740628166201</v>
      </c>
    </row>
    <row r="48" spans="1:24" x14ac:dyDescent="0.2">
      <c r="A48" s="20" t="s">
        <v>6</v>
      </c>
      <c r="B48" s="18">
        <v>66536.635465252606</v>
      </c>
      <c r="C48" s="18"/>
      <c r="D48" s="18">
        <v>28785.237227791898</v>
      </c>
      <c r="E48" s="28">
        <v>43.262237452364801</v>
      </c>
      <c r="F48" s="19"/>
      <c r="G48" s="18">
        <v>37581.572669406603</v>
      </c>
      <c r="H48" s="28">
        <v>56.482526365543102</v>
      </c>
      <c r="I48" s="13"/>
      <c r="J48" s="18">
        <v>29744.633752875099</v>
      </c>
      <c r="K48" s="32"/>
      <c r="L48" s="18">
        <v>14224.267226120201</v>
      </c>
      <c r="M48" s="28">
        <v>47.821288855994901</v>
      </c>
      <c r="N48" s="27"/>
      <c r="O48" s="18">
        <v>15433.095054282699</v>
      </c>
      <c r="P48" s="28">
        <v>51.885308733347401</v>
      </c>
      <c r="Q48" s="27"/>
      <c r="R48" s="18">
        <v>36792.001712377503</v>
      </c>
      <c r="S48" s="28"/>
      <c r="T48" s="18">
        <v>14560.9700016718</v>
      </c>
      <c r="U48" s="28">
        <v>39.576455001015098</v>
      </c>
      <c r="V48" s="27"/>
      <c r="W48" s="18">
        <v>22148.477615123898</v>
      </c>
      <c r="X48" s="28">
        <v>60.199164449573097</v>
      </c>
    </row>
    <row r="49" spans="1:24" x14ac:dyDescent="0.2">
      <c r="A49" s="20" t="s">
        <v>7</v>
      </c>
      <c r="B49" s="18">
        <v>11889.558780117801</v>
      </c>
      <c r="C49" s="18"/>
      <c r="D49" s="18">
        <v>8730.68527989008</v>
      </c>
      <c r="E49" s="28">
        <v>73.431533006001104</v>
      </c>
      <c r="F49" s="19"/>
      <c r="G49" s="18">
        <v>2658.8315498462998</v>
      </c>
      <c r="H49" s="28">
        <v>22.362743639339399</v>
      </c>
      <c r="I49" s="13"/>
      <c r="J49" s="18">
        <v>3871.1974106766402</v>
      </c>
      <c r="K49" s="32"/>
      <c r="L49" s="18">
        <v>2866.3961330234802</v>
      </c>
      <c r="M49" s="28">
        <v>74.044173648134006</v>
      </c>
      <c r="N49" s="27"/>
      <c r="O49" s="18">
        <v>764.21505624324902</v>
      </c>
      <c r="P49" s="28">
        <v>19.741051028179701</v>
      </c>
      <c r="Q49" s="27"/>
      <c r="R49" s="18">
        <v>8018.3613694411297</v>
      </c>
      <c r="S49" s="28"/>
      <c r="T49" s="18">
        <v>5864.2891468666003</v>
      </c>
      <c r="U49" s="28">
        <v>73.135755258126196</v>
      </c>
      <c r="V49" s="27"/>
      <c r="W49" s="18">
        <v>1894.61649360305</v>
      </c>
      <c r="X49" s="28">
        <v>23.628474775702301</v>
      </c>
    </row>
    <row r="50" spans="1:24" x14ac:dyDescent="0.2">
      <c r="A50" s="20" t="s">
        <v>8</v>
      </c>
      <c r="B50" s="18">
        <v>59493.788325270201</v>
      </c>
      <c r="C50" s="18"/>
      <c r="D50" s="18">
        <v>31820.279584646902</v>
      </c>
      <c r="E50" s="28">
        <v>53.485045212915303</v>
      </c>
      <c r="F50" s="19"/>
      <c r="G50" s="18">
        <v>26885.1171278168</v>
      </c>
      <c r="H50" s="28">
        <v>45.1897885218334</v>
      </c>
      <c r="I50" s="13"/>
      <c r="J50" s="18">
        <v>26776.420901967402</v>
      </c>
      <c r="K50" s="32"/>
      <c r="L50" s="18">
        <v>15361.941286186</v>
      </c>
      <c r="M50" s="28">
        <v>57.3711525615333</v>
      </c>
      <c r="N50" s="27"/>
      <c r="O50" s="18">
        <v>11058.317660556901</v>
      </c>
      <c r="P50" s="28">
        <v>41.298714645407998</v>
      </c>
      <c r="Q50" s="27"/>
      <c r="R50" s="18">
        <v>32717.3674233028</v>
      </c>
      <c r="S50" s="28"/>
      <c r="T50" s="18">
        <v>16458.338298460902</v>
      </c>
      <c r="U50" s="28">
        <v>50.304592314901598</v>
      </c>
      <c r="V50" s="27"/>
      <c r="W50" s="18">
        <v>15826.7994672599</v>
      </c>
      <c r="X50" s="28">
        <v>48.374306106264903</v>
      </c>
    </row>
    <row r="51" spans="1:24" x14ac:dyDescent="0.2">
      <c r="A51" s="20" t="s">
        <v>9</v>
      </c>
      <c r="B51" s="18">
        <v>65860.084996222504</v>
      </c>
      <c r="C51" s="18"/>
      <c r="D51" s="18">
        <v>36781.1910570037</v>
      </c>
      <c r="E51" s="28">
        <v>55.8474697673308</v>
      </c>
      <c r="F51" s="19"/>
      <c r="G51" s="18">
        <v>28656.6887075288</v>
      </c>
      <c r="H51" s="28">
        <v>43.511466329222699</v>
      </c>
      <c r="I51" s="13"/>
      <c r="J51" s="18">
        <v>29716.329491532801</v>
      </c>
      <c r="K51" s="32"/>
      <c r="L51" s="18">
        <v>17749.916779575698</v>
      </c>
      <c r="M51" s="28">
        <v>59.731188485554</v>
      </c>
      <c r="N51" s="27"/>
      <c r="O51" s="18">
        <v>11780.0763247866</v>
      </c>
      <c r="P51" s="28">
        <v>39.6417610329135</v>
      </c>
      <c r="Q51" s="27"/>
      <c r="R51" s="18">
        <v>36143.755504689703</v>
      </c>
      <c r="S51" s="28"/>
      <c r="T51" s="18">
        <v>19031.274277428001</v>
      </c>
      <c r="U51" s="28">
        <v>52.654390811598603</v>
      </c>
      <c r="V51" s="27"/>
      <c r="W51" s="18">
        <v>16876.612382742202</v>
      </c>
      <c r="X51" s="28">
        <v>46.693023862870099</v>
      </c>
    </row>
    <row r="52" spans="1:24" x14ac:dyDescent="0.2">
      <c r="A52" s="20" t="s">
        <v>10</v>
      </c>
      <c r="B52" s="18">
        <v>64838.1832273416</v>
      </c>
      <c r="C52" s="18"/>
      <c r="D52" s="18">
        <v>39330.540151518901</v>
      </c>
      <c r="E52" s="28">
        <v>60.659534542500197</v>
      </c>
      <c r="F52" s="19"/>
      <c r="G52" s="18">
        <v>25142.0463668175</v>
      </c>
      <c r="H52" s="28">
        <v>38.776605258451099</v>
      </c>
      <c r="I52" s="13"/>
      <c r="J52" s="18">
        <v>29085.9700045543</v>
      </c>
      <c r="K52" s="32"/>
      <c r="L52" s="18">
        <v>19450.531148561498</v>
      </c>
      <c r="M52" s="28">
        <v>66.8725545186076</v>
      </c>
      <c r="N52" s="27"/>
      <c r="O52" s="18">
        <v>9529.2978759591006</v>
      </c>
      <c r="P52" s="28">
        <v>32.7625239057421</v>
      </c>
      <c r="Q52" s="27"/>
      <c r="R52" s="18">
        <v>35752.213222787301</v>
      </c>
      <c r="S52" s="28"/>
      <c r="T52" s="18">
        <v>19880.009002957398</v>
      </c>
      <c r="U52" s="28">
        <v>55.6049743804016</v>
      </c>
      <c r="V52" s="27"/>
      <c r="W52" s="18">
        <v>15612.748490858399</v>
      </c>
      <c r="X52" s="28">
        <v>43.669320255976103</v>
      </c>
    </row>
    <row r="53" spans="1:24" x14ac:dyDescent="0.2">
      <c r="A53" s="20" t="s">
        <v>11</v>
      </c>
      <c r="B53" s="18">
        <v>66086.519086961198</v>
      </c>
      <c r="C53" s="18"/>
      <c r="D53" s="18">
        <v>42749.262495458897</v>
      </c>
      <c r="E53" s="28">
        <v>64.686812206293496</v>
      </c>
      <c r="F53" s="19"/>
      <c r="G53" s="18">
        <v>23063.648731859699</v>
      </c>
      <c r="H53" s="28">
        <v>34.899173160430699</v>
      </c>
      <c r="I53" s="13"/>
      <c r="J53" s="18">
        <v>29655.003591957699</v>
      </c>
      <c r="K53" s="32"/>
      <c r="L53" s="18">
        <v>20399.9032477525</v>
      </c>
      <c r="M53" s="28">
        <v>68.790763030913595</v>
      </c>
      <c r="N53" s="27"/>
      <c r="O53" s="18">
        <v>9146.6006757261694</v>
      </c>
      <c r="P53" s="28">
        <v>30.843363911130002</v>
      </c>
      <c r="Q53" s="27"/>
      <c r="R53" s="18">
        <v>36431.515495003499</v>
      </c>
      <c r="S53" s="28"/>
      <c r="T53" s="18">
        <v>22349.359247706401</v>
      </c>
      <c r="U53" s="28">
        <v>61.346224399508003</v>
      </c>
      <c r="V53" s="27"/>
      <c r="W53" s="18">
        <v>13917.048056133501</v>
      </c>
      <c r="X53" s="28">
        <v>38.200574055290602</v>
      </c>
    </row>
    <row r="54" spans="1:24" x14ac:dyDescent="0.2">
      <c r="A54" s="20" t="s">
        <v>12</v>
      </c>
      <c r="B54" s="18">
        <v>42693.636759626403</v>
      </c>
      <c r="C54" s="18"/>
      <c r="D54" s="18">
        <v>15368.231122039801</v>
      </c>
      <c r="E54" s="28">
        <v>35.996537864801802</v>
      </c>
      <c r="F54" s="19"/>
      <c r="G54" s="18">
        <v>25864.7878178994</v>
      </c>
      <c r="H54" s="28">
        <v>60.582301675360398</v>
      </c>
      <c r="I54" s="13"/>
      <c r="J54" s="18">
        <v>20107.4258805483</v>
      </c>
      <c r="K54" s="32"/>
      <c r="L54" s="18">
        <v>8396.9308648949609</v>
      </c>
      <c r="M54" s="28">
        <v>41.760347220864503</v>
      </c>
      <c r="N54" s="27"/>
      <c r="O54" s="18">
        <v>10945.690287298799</v>
      </c>
      <c r="P54" s="28">
        <v>54.436059355999099</v>
      </c>
      <c r="Q54" s="27"/>
      <c r="R54" s="18">
        <v>22586.210879078099</v>
      </c>
      <c r="S54" s="28"/>
      <c r="T54" s="18">
        <v>6971.3002571448897</v>
      </c>
      <c r="U54" s="28">
        <v>30.8652934060866</v>
      </c>
      <c r="V54" s="27"/>
      <c r="W54" s="18">
        <v>14919.0975306006</v>
      </c>
      <c r="X54" s="28">
        <v>66.054007954120195</v>
      </c>
    </row>
    <row r="55" spans="1:24" x14ac:dyDescent="0.2">
      <c r="A55" s="20" t="s">
        <v>13</v>
      </c>
      <c r="B55" s="18">
        <v>58422.354099040203</v>
      </c>
      <c r="C55" s="18"/>
      <c r="D55" s="18">
        <v>43301.392149004998</v>
      </c>
      <c r="E55" s="28">
        <v>74.117848924058293</v>
      </c>
      <c r="F55" s="19"/>
      <c r="G55" s="18">
        <v>14247.6575532017</v>
      </c>
      <c r="H55" s="28">
        <v>24.387339012475302</v>
      </c>
      <c r="I55" s="13"/>
      <c r="J55" s="18">
        <v>26410.037963480401</v>
      </c>
      <c r="K55" s="32"/>
      <c r="L55" s="18">
        <v>20186.8350582032</v>
      </c>
      <c r="M55" s="28">
        <v>76.436221281156307</v>
      </c>
      <c r="N55" s="27"/>
      <c r="O55" s="18">
        <v>5661.2453832093797</v>
      </c>
      <c r="P55" s="28">
        <v>21.435960792777799</v>
      </c>
      <c r="Q55" s="27"/>
      <c r="R55" s="18">
        <v>32012.3161355599</v>
      </c>
      <c r="S55" s="28"/>
      <c r="T55" s="18">
        <v>23114.557090801802</v>
      </c>
      <c r="U55" s="28">
        <v>72.205200626285603</v>
      </c>
      <c r="V55" s="27"/>
      <c r="W55" s="18">
        <v>8586.4121699923107</v>
      </c>
      <c r="X55" s="28">
        <v>26.822214717710999</v>
      </c>
    </row>
    <row r="56" spans="1:24" x14ac:dyDescent="0.2">
      <c r="A56" s="20" t="s">
        <v>14</v>
      </c>
      <c r="B56" s="18">
        <v>53508.616395587298</v>
      </c>
      <c r="C56" s="18"/>
      <c r="D56" s="18">
        <v>23579.4152718757</v>
      </c>
      <c r="E56" s="28">
        <v>44.066576301569597</v>
      </c>
      <c r="F56" s="19"/>
      <c r="G56" s="18">
        <v>27268.010885420099</v>
      </c>
      <c r="H56" s="28">
        <v>50.960037321519799</v>
      </c>
      <c r="I56" s="13"/>
      <c r="J56" s="18">
        <v>24916.398505560501</v>
      </c>
      <c r="K56" s="32"/>
      <c r="L56" s="18">
        <v>12670.088098107</v>
      </c>
      <c r="M56" s="28">
        <v>50.850399166955903</v>
      </c>
      <c r="N56" s="27"/>
      <c r="O56" s="18">
        <v>10696.6520989603</v>
      </c>
      <c r="P56" s="28">
        <v>42.930169448739399</v>
      </c>
      <c r="Q56" s="27"/>
      <c r="R56" s="18">
        <v>28592.217890026801</v>
      </c>
      <c r="S56" s="28"/>
      <c r="T56" s="18">
        <v>10909.327173768699</v>
      </c>
      <c r="U56" s="28">
        <v>38.1548826178119</v>
      </c>
      <c r="V56" s="27"/>
      <c r="W56" s="18">
        <v>16571.358786459801</v>
      </c>
      <c r="X56" s="28">
        <v>57.957584298628497</v>
      </c>
    </row>
    <row r="57" spans="1:24" x14ac:dyDescent="0.2">
      <c r="A57" s="20" t="s">
        <v>15</v>
      </c>
      <c r="B57" s="18">
        <v>61643.929400435998</v>
      </c>
      <c r="C57" s="18"/>
      <c r="D57" s="18">
        <v>29701.7842461207</v>
      </c>
      <c r="E57" s="28">
        <v>48.182821139092802</v>
      </c>
      <c r="F57" s="19"/>
      <c r="G57" s="18">
        <v>31187.561409223301</v>
      </c>
      <c r="H57" s="28">
        <v>50.593078203419502</v>
      </c>
      <c r="I57" s="13"/>
      <c r="J57" s="18">
        <v>27047.473515794401</v>
      </c>
      <c r="K57" s="32"/>
      <c r="L57" s="18">
        <v>14118.3228034568</v>
      </c>
      <c r="M57" s="28">
        <v>52.198305306454699</v>
      </c>
      <c r="N57" s="27"/>
      <c r="O57" s="18">
        <v>12492.7933499764</v>
      </c>
      <c r="P57" s="28">
        <v>46.188392947981903</v>
      </c>
      <c r="Q57" s="27"/>
      <c r="R57" s="18">
        <v>34596.455884641699</v>
      </c>
      <c r="S57" s="28"/>
      <c r="T57" s="18">
        <v>15583.4614426639</v>
      </c>
      <c r="U57" s="28">
        <v>45.043519760016402</v>
      </c>
      <c r="V57" s="27"/>
      <c r="W57" s="18">
        <v>18694.768059246799</v>
      </c>
      <c r="X57" s="28">
        <v>54.036656591596</v>
      </c>
    </row>
    <row r="58" spans="1:24" x14ac:dyDescent="0.2">
      <c r="A58" s="20" t="s">
        <v>16</v>
      </c>
      <c r="B58" s="18">
        <v>61807.858247377102</v>
      </c>
      <c r="C58" s="18"/>
      <c r="D58" s="18">
        <v>24585.789008492298</v>
      </c>
      <c r="E58" s="28">
        <v>39.777772124203402</v>
      </c>
      <c r="F58" s="19"/>
      <c r="G58" s="18">
        <v>36388.862545619602</v>
      </c>
      <c r="H58" s="28">
        <v>58.874168394540298</v>
      </c>
      <c r="I58" s="13"/>
      <c r="J58" s="18">
        <v>27174.8426918349</v>
      </c>
      <c r="K58" s="32"/>
      <c r="L58" s="18">
        <v>11842.188453843401</v>
      </c>
      <c r="M58" s="28">
        <v>43.577762668711202</v>
      </c>
      <c r="N58" s="27"/>
      <c r="O58" s="18">
        <v>14801.9493378226</v>
      </c>
      <c r="P58" s="28">
        <v>54.469310110376497</v>
      </c>
      <c r="Q58" s="27"/>
      <c r="R58" s="18">
        <v>34633.015555542202</v>
      </c>
      <c r="S58" s="28"/>
      <c r="T58" s="18">
        <v>12743.6005546489</v>
      </c>
      <c r="U58" s="28">
        <v>36.796104382569602</v>
      </c>
      <c r="V58" s="27"/>
      <c r="W58" s="18">
        <v>21586.913207796999</v>
      </c>
      <c r="X58" s="28">
        <v>62.330446429584903</v>
      </c>
    </row>
    <row r="59" spans="1:24" x14ac:dyDescent="0.2">
      <c r="A59" s="20" t="s">
        <v>17</v>
      </c>
      <c r="B59" s="18">
        <v>29310.6350789592</v>
      </c>
      <c r="C59" s="18"/>
      <c r="D59" s="18">
        <v>20173.8622717547</v>
      </c>
      <c r="E59" s="28">
        <v>68.827789699570801</v>
      </c>
      <c r="F59" s="19"/>
      <c r="G59" s="18">
        <v>8558.8941381316999</v>
      </c>
      <c r="H59" s="28">
        <v>29.200643776823998</v>
      </c>
      <c r="I59" s="13"/>
      <c r="J59" s="18">
        <v>14197.9285384822</v>
      </c>
      <c r="K59" s="32"/>
      <c r="L59" s="18">
        <v>9497.8486966898199</v>
      </c>
      <c r="M59" s="28">
        <v>66.896017055916303</v>
      </c>
      <c r="N59" s="27"/>
      <c r="O59" s="18">
        <v>4299.1028061091401</v>
      </c>
      <c r="P59" s="28">
        <v>30.2797890161007</v>
      </c>
      <c r="Q59" s="27"/>
      <c r="R59" s="18">
        <v>15112.706540477</v>
      </c>
      <c r="S59" s="28"/>
      <c r="T59" s="18">
        <v>10676.013575064801</v>
      </c>
      <c r="U59" s="28">
        <v>70.642631394123796</v>
      </c>
      <c r="V59" s="27"/>
      <c r="W59" s="18">
        <v>4259.7913320225498</v>
      </c>
      <c r="X59" s="28">
        <v>28.186819618401</v>
      </c>
    </row>
    <row r="60" spans="1:24" x14ac:dyDescent="0.2">
      <c r="A60" s="20" t="s">
        <v>18</v>
      </c>
      <c r="B60" s="18">
        <v>41063.389929255602</v>
      </c>
      <c r="C60" s="18"/>
      <c r="D60" s="18">
        <v>1745.42944944446</v>
      </c>
      <c r="E60" s="28">
        <v>4.2505732051140903</v>
      </c>
      <c r="F60" s="19"/>
      <c r="G60" s="18">
        <v>1033.1055389955</v>
      </c>
      <c r="H60" s="28">
        <v>2.51587981599996</v>
      </c>
      <c r="I60" s="13"/>
      <c r="J60" s="18">
        <v>18376.738233886299</v>
      </c>
      <c r="K60" s="32"/>
      <c r="L60" s="18">
        <v>627.41112642192604</v>
      </c>
      <c r="M60" s="28">
        <v>3.41415934882825</v>
      </c>
      <c r="N60" s="27"/>
      <c r="O60" s="18">
        <v>481.172442819823</v>
      </c>
      <c r="P60" s="28">
        <v>2.61837784646979</v>
      </c>
      <c r="Q60" s="27"/>
      <c r="R60" s="18">
        <v>22686.651695369299</v>
      </c>
      <c r="S60" s="28"/>
      <c r="T60" s="18">
        <v>1118.01832302253</v>
      </c>
      <c r="U60" s="28">
        <v>4.9280887194593701</v>
      </c>
      <c r="V60" s="27"/>
      <c r="W60" s="18">
        <v>551.93309617568002</v>
      </c>
      <c r="X60" s="28">
        <v>2.4328539247964001</v>
      </c>
    </row>
    <row r="61" spans="1:24" x14ac:dyDescent="0.2">
      <c r="A61" s="18"/>
      <c r="B61" s="18"/>
      <c r="C61" s="18"/>
      <c r="D61" s="18"/>
      <c r="E61" s="19"/>
      <c r="F61" s="19"/>
      <c r="G61" s="18"/>
      <c r="H61" s="19"/>
      <c r="I61" s="13"/>
      <c r="J61" s="18"/>
      <c r="K61" s="32"/>
      <c r="L61" s="22"/>
      <c r="M61" s="19"/>
      <c r="N61" s="27"/>
      <c r="O61" s="22"/>
      <c r="P61" s="19"/>
      <c r="Q61" s="27"/>
      <c r="R61" s="22"/>
      <c r="S61" s="19"/>
      <c r="T61" s="22"/>
      <c r="U61" s="19"/>
      <c r="V61" s="27"/>
      <c r="W61" s="22"/>
      <c r="X61" s="19"/>
    </row>
    <row r="62" spans="1:24" x14ac:dyDescent="0.2">
      <c r="A62" s="17" t="s">
        <v>101</v>
      </c>
      <c r="B62" s="18"/>
      <c r="C62" s="18"/>
      <c r="D62" s="18"/>
      <c r="E62" s="19"/>
      <c r="F62" s="19"/>
      <c r="G62" s="18"/>
      <c r="H62" s="19"/>
      <c r="I62" s="13"/>
      <c r="J62" s="18"/>
      <c r="K62" s="32"/>
      <c r="L62" s="22"/>
      <c r="M62" s="19"/>
      <c r="N62" s="27"/>
      <c r="O62" s="22"/>
      <c r="P62" s="19"/>
      <c r="Q62" s="27"/>
      <c r="R62" s="22"/>
      <c r="S62" s="19"/>
      <c r="T62" s="22"/>
      <c r="U62" s="19"/>
      <c r="V62" s="27"/>
      <c r="W62" s="22"/>
      <c r="X62" s="19"/>
    </row>
    <row r="63" spans="1:24" x14ac:dyDescent="0.2">
      <c r="A63" s="20" t="s">
        <v>4</v>
      </c>
      <c r="B63" s="18">
        <v>123686</v>
      </c>
      <c r="C63" s="18"/>
      <c r="D63" s="18">
        <v>107353.51340239101</v>
      </c>
      <c r="E63" s="28">
        <v>86.795201884118697</v>
      </c>
      <c r="F63" s="19"/>
      <c r="G63" s="18">
        <v>16332.486597609</v>
      </c>
      <c r="H63" s="28">
        <v>13.204798115881299</v>
      </c>
      <c r="I63" s="13"/>
      <c r="J63" s="18">
        <v>55006.116440133403</v>
      </c>
      <c r="K63" s="32"/>
      <c r="L63" s="18">
        <v>48913.526215995102</v>
      </c>
      <c r="M63" s="28">
        <v>88.923794991472903</v>
      </c>
      <c r="N63" s="27"/>
      <c r="O63" s="18">
        <v>6092.5902241382901</v>
      </c>
      <c r="P63" s="28">
        <v>11.076205008527101</v>
      </c>
      <c r="Q63" s="27"/>
      <c r="R63" s="18">
        <v>68679.883559866794</v>
      </c>
      <c r="S63" s="28"/>
      <c r="T63" s="18">
        <v>58439.987186396102</v>
      </c>
      <c r="U63" s="28">
        <v>85.090399338629098</v>
      </c>
      <c r="V63" s="27"/>
      <c r="W63" s="18">
        <v>10239.896373470699</v>
      </c>
      <c r="X63" s="28">
        <v>14.9096006613709</v>
      </c>
    </row>
    <row r="64" spans="1:24" x14ac:dyDescent="0.2">
      <c r="A64" s="20" t="s">
        <v>5</v>
      </c>
      <c r="B64" s="18">
        <v>71074.459134183693</v>
      </c>
      <c r="C64" s="18"/>
      <c r="D64" s="18">
        <v>54080.378460371699</v>
      </c>
      <c r="E64" s="28">
        <v>76.089750269181295</v>
      </c>
      <c r="F64" s="19"/>
      <c r="G64" s="18">
        <v>16747.2172125422</v>
      </c>
      <c r="H64" s="28">
        <v>23.562918967733001</v>
      </c>
      <c r="I64" s="13"/>
      <c r="J64" s="18">
        <v>40068.408398698797</v>
      </c>
      <c r="K64" s="32"/>
      <c r="L64" s="18">
        <v>29729.766640720201</v>
      </c>
      <c r="M64" s="28">
        <v>74.197523257963198</v>
      </c>
      <c r="N64" s="27"/>
      <c r="O64" s="18">
        <v>10091.778296708801</v>
      </c>
      <c r="P64" s="28">
        <v>25.186371757747501</v>
      </c>
      <c r="Q64" s="27"/>
      <c r="R64" s="18">
        <v>31006.050735485001</v>
      </c>
      <c r="S64" s="28"/>
      <c r="T64" s="18">
        <v>24350.6118196516</v>
      </c>
      <c r="U64" s="28">
        <v>78.535031847133794</v>
      </c>
      <c r="V64" s="27"/>
      <c r="W64" s="18">
        <v>6655.4389158333897</v>
      </c>
      <c r="X64" s="28">
        <v>21.464968152866199</v>
      </c>
    </row>
    <row r="65" spans="1:24" x14ac:dyDescent="0.2">
      <c r="A65" s="20" t="s">
        <v>6</v>
      </c>
      <c r="B65" s="18">
        <v>121464.22884857201</v>
      </c>
      <c r="C65" s="18"/>
      <c r="D65" s="18">
        <v>41603.899127796802</v>
      </c>
      <c r="E65" s="28">
        <v>34.251976505497602</v>
      </c>
      <c r="F65" s="19"/>
      <c r="G65" s="18">
        <v>79860.329720775306</v>
      </c>
      <c r="H65" s="28">
        <v>65.748023494502405</v>
      </c>
      <c r="I65" s="13"/>
      <c r="J65" s="18">
        <v>54463.016825339902</v>
      </c>
      <c r="K65" s="32"/>
      <c r="L65" s="18">
        <v>19243.006805979701</v>
      </c>
      <c r="M65" s="28">
        <v>35.332245489982803</v>
      </c>
      <c r="N65" s="27"/>
      <c r="O65" s="18">
        <v>35220.010019360197</v>
      </c>
      <c r="P65" s="28">
        <v>64.667754510017204</v>
      </c>
      <c r="Q65" s="27"/>
      <c r="R65" s="18">
        <v>67001.212023232205</v>
      </c>
      <c r="S65" s="28"/>
      <c r="T65" s="18">
        <v>22360.8923218171</v>
      </c>
      <c r="U65" s="28">
        <v>33.373862422165701</v>
      </c>
      <c r="V65" s="27"/>
      <c r="W65" s="18">
        <v>44640.319701415203</v>
      </c>
      <c r="X65" s="28">
        <v>66.626137577834299</v>
      </c>
    </row>
    <row r="66" spans="1:24" x14ac:dyDescent="0.2">
      <c r="A66" s="20" t="s">
        <v>7</v>
      </c>
      <c r="B66" s="18">
        <v>21415.4052651538</v>
      </c>
      <c r="C66" s="18"/>
      <c r="D66" s="18">
        <v>15549.9294253837</v>
      </c>
      <c r="E66" s="28">
        <v>72.6109510086455</v>
      </c>
      <c r="F66" s="19"/>
      <c r="G66" s="18">
        <v>5421.1216094844704</v>
      </c>
      <c r="H66" s="28">
        <v>25.314121037464002</v>
      </c>
      <c r="I66" s="13"/>
      <c r="J66" s="18">
        <v>9072.2322016645903</v>
      </c>
      <c r="K66" s="32"/>
      <c r="L66" s="18">
        <v>6702.3429734746596</v>
      </c>
      <c r="M66" s="28">
        <v>73.877551020408205</v>
      </c>
      <c r="N66" s="27"/>
      <c r="O66" s="18">
        <v>2271.1438436820199</v>
      </c>
      <c r="P66" s="28">
        <v>25.034013605442201</v>
      </c>
      <c r="Q66" s="27"/>
      <c r="R66" s="18">
        <v>12343.173063489199</v>
      </c>
      <c r="S66" s="28"/>
      <c r="T66" s="18">
        <v>8847.5864519090792</v>
      </c>
      <c r="U66" s="28">
        <v>71.680000000000007</v>
      </c>
      <c r="V66" s="27"/>
      <c r="W66" s="18">
        <v>3149.97776580245</v>
      </c>
      <c r="X66" s="28">
        <v>25.52</v>
      </c>
    </row>
    <row r="67" spans="1:24" x14ac:dyDescent="0.2">
      <c r="A67" s="20" t="s">
        <v>8</v>
      </c>
      <c r="B67" s="18">
        <v>112547.520627508</v>
      </c>
      <c r="C67" s="18"/>
      <c r="D67" s="18">
        <v>40599.164840428799</v>
      </c>
      <c r="E67" s="28">
        <v>36.072909126801299</v>
      </c>
      <c r="F67" s="19"/>
      <c r="G67" s="18">
        <v>71750.865018062905</v>
      </c>
      <c r="H67" s="28">
        <v>63.7516176438332</v>
      </c>
      <c r="I67" s="13"/>
      <c r="J67" s="18">
        <v>49851.607368820303</v>
      </c>
      <c r="K67" s="32"/>
      <c r="L67" s="18">
        <v>18082.7485380117</v>
      </c>
      <c r="M67" s="28">
        <v>36.273150440724997</v>
      </c>
      <c r="N67" s="27"/>
      <c r="O67" s="18">
        <v>31768.8588308086</v>
      </c>
      <c r="P67" s="28">
        <v>63.726849559275003</v>
      </c>
      <c r="Q67" s="27"/>
      <c r="R67" s="18">
        <v>62695.9132586872</v>
      </c>
      <c r="S67" s="28"/>
      <c r="T67" s="18">
        <v>22516.416302417099</v>
      </c>
      <c r="U67" s="28">
        <v>35.913690593377197</v>
      </c>
      <c r="V67" s="27"/>
      <c r="W67" s="18">
        <v>39982.006187254301</v>
      </c>
      <c r="X67" s="28">
        <v>63.771311572232896</v>
      </c>
    </row>
    <row r="68" spans="1:24" x14ac:dyDescent="0.2">
      <c r="A68" s="20" t="s">
        <v>9</v>
      </c>
      <c r="B68" s="18">
        <v>120200.28792687099</v>
      </c>
      <c r="C68" s="18"/>
      <c r="D68" s="18">
        <v>62705.787797138</v>
      </c>
      <c r="E68" s="28">
        <v>52.1677517405681</v>
      </c>
      <c r="F68" s="19"/>
      <c r="G68" s="18">
        <v>57395.754745224898</v>
      </c>
      <c r="H68" s="28">
        <v>47.750097553962704</v>
      </c>
      <c r="I68" s="13"/>
      <c r="J68" s="18">
        <v>53673.053749276602</v>
      </c>
      <c r="K68" s="32"/>
      <c r="L68" s="18">
        <v>28804.028660958498</v>
      </c>
      <c r="M68" s="28">
        <v>53.665716125471398</v>
      </c>
      <c r="N68" s="27"/>
      <c r="O68" s="18">
        <v>24869.0250883181</v>
      </c>
      <c r="P68" s="28">
        <v>46.334283874528602</v>
      </c>
      <c r="Q68" s="27"/>
      <c r="R68" s="18">
        <v>66527.234177594306</v>
      </c>
      <c r="S68" s="28"/>
      <c r="T68" s="18">
        <v>33901.759136179498</v>
      </c>
      <c r="U68" s="28">
        <v>50.959219266021002</v>
      </c>
      <c r="V68" s="27"/>
      <c r="W68" s="18">
        <v>32526.729656906798</v>
      </c>
      <c r="X68" s="28">
        <v>48.892352220861603</v>
      </c>
    </row>
    <row r="69" spans="1:24" x14ac:dyDescent="0.2">
      <c r="A69" s="20" t="s">
        <v>10</v>
      </c>
      <c r="B69" s="18">
        <v>120595.269464903</v>
      </c>
      <c r="C69" s="18"/>
      <c r="D69" s="18">
        <v>67243.138215276602</v>
      </c>
      <c r="E69" s="28">
        <v>55.7593498597777</v>
      </c>
      <c r="F69" s="19"/>
      <c r="G69" s="18">
        <v>53253.385865117903</v>
      </c>
      <c r="H69" s="28">
        <v>44.158768500133</v>
      </c>
      <c r="I69" s="13"/>
      <c r="J69" s="18">
        <v>53426.190288006801</v>
      </c>
      <c r="K69" s="32"/>
      <c r="L69" s="18">
        <v>31455.342234995998</v>
      </c>
      <c r="M69" s="28">
        <v>58.876259125773998</v>
      </c>
      <c r="N69" s="27"/>
      <c r="O69" s="18">
        <v>21970.848053010799</v>
      </c>
      <c r="P69" s="28">
        <v>41.123740874226002</v>
      </c>
      <c r="Q69" s="27"/>
      <c r="R69" s="18">
        <v>67169.079176895699</v>
      </c>
      <c r="S69" s="28"/>
      <c r="T69" s="18">
        <v>35787.795980280702</v>
      </c>
      <c r="U69" s="28">
        <v>53.280164651402103</v>
      </c>
      <c r="V69" s="27"/>
      <c r="W69" s="18">
        <v>31282.537812107101</v>
      </c>
      <c r="X69" s="28">
        <v>46.572825168142899</v>
      </c>
    </row>
    <row r="70" spans="1:24" x14ac:dyDescent="0.2">
      <c r="A70" s="20" t="s">
        <v>11</v>
      </c>
      <c r="B70" s="18">
        <v>121286.487156458</v>
      </c>
      <c r="C70" s="18"/>
      <c r="D70" s="18">
        <v>74263.935053789304</v>
      </c>
      <c r="E70" s="28">
        <v>61.230180537746001</v>
      </c>
      <c r="F70" s="19"/>
      <c r="G70" s="18">
        <v>47022.552102668596</v>
      </c>
      <c r="H70" s="28">
        <v>38.769819462253999</v>
      </c>
      <c r="I70" s="13"/>
      <c r="J70" s="18">
        <v>54265.526056324103</v>
      </c>
      <c r="K70" s="32"/>
      <c r="L70" s="18">
        <v>33805.482386284297</v>
      </c>
      <c r="M70" s="28">
        <v>62.296424347193202</v>
      </c>
      <c r="N70" s="27"/>
      <c r="O70" s="18">
        <v>20460.043670039799</v>
      </c>
      <c r="P70" s="28">
        <v>37.703575652806798</v>
      </c>
      <c r="Q70" s="27"/>
      <c r="R70" s="18">
        <v>67020.961100133805</v>
      </c>
      <c r="S70" s="28"/>
      <c r="T70" s="18">
        <v>40458.452667505</v>
      </c>
      <c r="U70" s="28">
        <v>60.366864341228002</v>
      </c>
      <c r="V70" s="27"/>
      <c r="W70" s="18">
        <v>26562.508432628802</v>
      </c>
      <c r="X70" s="28">
        <v>39.633135658771998</v>
      </c>
    </row>
    <row r="71" spans="1:24" x14ac:dyDescent="0.2">
      <c r="A71" s="20" t="s">
        <v>12</v>
      </c>
      <c r="B71" s="18">
        <v>72422.333632716705</v>
      </c>
      <c r="C71" s="18"/>
      <c r="D71" s="18">
        <v>22960.7705327027</v>
      </c>
      <c r="E71" s="28">
        <v>31.703991546511201</v>
      </c>
      <c r="F71" s="19"/>
      <c r="G71" s="18">
        <v>49362.817715506098</v>
      </c>
      <c r="H71" s="28">
        <v>68.159661860449305</v>
      </c>
      <c r="I71" s="13"/>
      <c r="J71" s="18">
        <v>35249.633634712598</v>
      </c>
      <c r="K71" s="32"/>
      <c r="L71" s="18">
        <v>12562.881544019299</v>
      </c>
      <c r="M71" s="28">
        <v>35.639750682820903</v>
      </c>
      <c r="N71" s="27"/>
      <c r="O71" s="18">
        <v>22686.7520906932</v>
      </c>
      <c r="P71" s="28">
        <v>64.360249317179097</v>
      </c>
      <c r="Q71" s="27"/>
      <c r="R71" s="18">
        <v>37172.699998004202</v>
      </c>
      <c r="S71" s="28"/>
      <c r="T71" s="18">
        <v>10397.8889886833</v>
      </c>
      <c r="U71" s="28">
        <v>27.971842210120901</v>
      </c>
      <c r="V71" s="27"/>
      <c r="W71" s="18">
        <v>26676.065624812902</v>
      </c>
      <c r="X71" s="28">
        <v>71.762518262717506</v>
      </c>
    </row>
    <row r="72" spans="1:24" x14ac:dyDescent="0.2">
      <c r="A72" s="20" t="s">
        <v>13</v>
      </c>
      <c r="B72" s="18">
        <v>106474.67948027101</v>
      </c>
      <c r="C72" s="18"/>
      <c r="D72" s="18">
        <v>76781.9423587411</v>
      </c>
      <c r="E72" s="28">
        <v>72.1128654564003</v>
      </c>
      <c r="F72" s="19"/>
      <c r="G72" s="18">
        <v>29692.737121529699</v>
      </c>
      <c r="H72" s="28">
        <v>27.8871345435997</v>
      </c>
      <c r="I72" s="13"/>
      <c r="J72" s="18">
        <v>49298.633215576003</v>
      </c>
      <c r="K72" s="32"/>
      <c r="L72" s="18">
        <v>36461.733229547201</v>
      </c>
      <c r="M72" s="28">
        <v>73.960941412118203</v>
      </c>
      <c r="N72" s="27"/>
      <c r="O72" s="18">
        <v>12836.8999860288</v>
      </c>
      <c r="P72" s="28">
        <v>26.039058587881801</v>
      </c>
      <c r="Q72" s="27"/>
      <c r="R72" s="18">
        <v>57176.0462646948</v>
      </c>
      <c r="S72" s="28"/>
      <c r="T72" s="18">
        <v>40320.2091291939</v>
      </c>
      <c r="U72" s="28">
        <v>70.519407624886696</v>
      </c>
      <c r="V72" s="27"/>
      <c r="W72" s="18">
        <v>16855.8371355009</v>
      </c>
      <c r="X72" s="28">
        <v>29.4805923751133</v>
      </c>
    </row>
    <row r="73" spans="1:24" x14ac:dyDescent="0.2">
      <c r="A73" s="20" t="s">
        <v>14</v>
      </c>
      <c r="B73" s="18">
        <v>112024.170089616</v>
      </c>
      <c r="C73" s="18"/>
      <c r="D73" s="18">
        <v>33812.888290122399</v>
      </c>
      <c r="E73" s="28">
        <v>30.183565085171601</v>
      </c>
      <c r="F73" s="19"/>
      <c r="G73" s="18">
        <v>77816.300261461496</v>
      </c>
      <c r="H73" s="28">
        <v>69.463848916899906</v>
      </c>
      <c r="I73" s="13"/>
      <c r="J73" s="18">
        <v>50858.810290800997</v>
      </c>
      <c r="K73" s="32"/>
      <c r="L73" s="18">
        <v>16818.807616310401</v>
      </c>
      <c r="M73" s="28">
        <v>33.069604892728897</v>
      </c>
      <c r="N73" s="27"/>
      <c r="O73" s="18">
        <v>33941.257289982699</v>
      </c>
      <c r="P73" s="28">
        <v>66.736239200077605</v>
      </c>
      <c r="Q73" s="27"/>
      <c r="R73" s="18">
        <v>61165.359798814497</v>
      </c>
      <c r="S73" s="28"/>
      <c r="T73" s="18">
        <v>16994.080673812001</v>
      </c>
      <c r="U73" s="28">
        <v>27.783831779472902</v>
      </c>
      <c r="V73" s="27"/>
      <c r="W73" s="18">
        <v>43875.042971478797</v>
      </c>
      <c r="X73" s="28">
        <v>71.731848084917402</v>
      </c>
    </row>
    <row r="74" spans="1:24" x14ac:dyDescent="0.2">
      <c r="A74" s="20" t="s">
        <v>15</v>
      </c>
      <c r="B74" s="18">
        <v>113090.620242301</v>
      </c>
      <c r="C74" s="18"/>
      <c r="D74" s="18">
        <v>35768.046903379101</v>
      </c>
      <c r="E74" s="28">
        <v>31.627774988539901</v>
      </c>
      <c r="F74" s="19"/>
      <c r="G74" s="18">
        <v>76927.591800890295</v>
      </c>
      <c r="H74" s="28">
        <v>68.022963916963207</v>
      </c>
      <c r="I74" s="13"/>
      <c r="J74" s="18">
        <v>49111.016985011003</v>
      </c>
      <c r="K74" s="32"/>
      <c r="L74" s="18">
        <v>17971.659980440301</v>
      </c>
      <c r="M74" s="28">
        <v>36.593947923997199</v>
      </c>
      <c r="N74" s="27"/>
      <c r="O74" s="18">
        <v>30892.493543300901</v>
      </c>
      <c r="P74" s="28">
        <v>62.903387956167698</v>
      </c>
      <c r="Q74" s="27"/>
      <c r="R74" s="18">
        <v>63979.603257290102</v>
      </c>
      <c r="S74" s="28"/>
      <c r="T74" s="18">
        <v>17796.3869229388</v>
      </c>
      <c r="U74" s="28">
        <v>27.815719411968999</v>
      </c>
      <c r="V74" s="27"/>
      <c r="W74" s="18">
        <v>46035.098257589401</v>
      </c>
      <c r="X74" s="28">
        <v>71.952772311610104</v>
      </c>
    </row>
    <row r="75" spans="1:24" x14ac:dyDescent="0.2">
      <c r="A75" s="20" t="s">
        <v>16</v>
      </c>
      <c r="B75" s="18">
        <v>112073.54278187</v>
      </c>
      <c r="C75" s="18"/>
      <c r="D75" s="18">
        <v>31097.390216154799</v>
      </c>
      <c r="E75" s="28">
        <v>27.7473072094099</v>
      </c>
      <c r="F75" s="19"/>
      <c r="G75" s="18">
        <v>80828.034488952893</v>
      </c>
      <c r="H75" s="28">
        <v>72.120531289235402</v>
      </c>
      <c r="I75" s="13"/>
      <c r="J75" s="18">
        <v>49328.256830928403</v>
      </c>
      <c r="K75" s="32"/>
      <c r="L75" s="18">
        <v>15236.4128295711</v>
      </c>
      <c r="M75" s="28">
        <v>30.8877990191172</v>
      </c>
      <c r="N75" s="27"/>
      <c r="O75" s="18">
        <v>33943.725924595397</v>
      </c>
      <c r="P75" s="28">
        <v>68.8119307376639</v>
      </c>
      <c r="Q75" s="27"/>
      <c r="R75" s="18">
        <v>62745.285950941201</v>
      </c>
      <c r="S75" s="28"/>
      <c r="T75" s="18">
        <v>15860.9773865837</v>
      </c>
      <c r="U75" s="28">
        <v>25.278357005154</v>
      </c>
      <c r="V75" s="27"/>
      <c r="W75" s="18">
        <v>46884.308564357503</v>
      </c>
      <c r="X75" s="28">
        <v>74.721642994845993</v>
      </c>
    </row>
    <row r="76" spans="1:24" x14ac:dyDescent="0.2">
      <c r="A76" s="20" t="s">
        <v>17</v>
      </c>
      <c r="B76" s="18">
        <v>37631.866035965999</v>
      </c>
      <c r="C76" s="18"/>
      <c r="D76" s="18">
        <v>26286.021356006699</v>
      </c>
      <c r="E76" s="28">
        <v>69.850432957229103</v>
      </c>
      <c r="F76" s="19"/>
      <c r="G76" s="18">
        <v>10703.9996806579</v>
      </c>
      <c r="H76" s="28">
        <v>28.443977958541101</v>
      </c>
      <c r="I76" s="13"/>
      <c r="J76" s="18">
        <v>19981.128555176401</v>
      </c>
      <c r="K76" s="32"/>
      <c r="L76" s="18">
        <v>14402.0143304792</v>
      </c>
      <c r="M76" s="28">
        <v>72.078082530269299</v>
      </c>
      <c r="N76" s="27"/>
      <c r="O76" s="18">
        <v>5579.1142246971303</v>
      </c>
      <c r="P76" s="28">
        <v>27.921917469730701</v>
      </c>
      <c r="Q76" s="27"/>
      <c r="R76" s="18">
        <v>17650.737480789601</v>
      </c>
      <c r="S76" s="28"/>
      <c r="T76" s="18">
        <v>11884.0070255274</v>
      </c>
      <c r="U76" s="28">
        <v>67.328671328671305</v>
      </c>
      <c r="V76" s="27"/>
      <c r="W76" s="18">
        <v>5124.8854559607298</v>
      </c>
      <c r="X76" s="28">
        <v>29.034965034965001</v>
      </c>
    </row>
    <row r="77" spans="1:24" x14ac:dyDescent="0.2">
      <c r="A77" s="20" t="s">
        <v>18</v>
      </c>
      <c r="B77" s="18">
        <v>100535.14460212</v>
      </c>
      <c r="C77" s="18"/>
      <c r="D77" s="18">
        <v>1115.8228449394301</v>
      </c>
      <c r="E77" s="28">
        <v>1.10988336402701</v>
      </c>
      <c r="F77" s="19"/>
      <c r="G77" s="18">
        <v>898.582999022016</v>
      </c>
      <c r="H77" s="28">
        <v>0.89379987722529197</v>
      </c>
      <c r="I77" s="13"/>
      <c r="J77" s="18">
        <v>44213.245913418403</v>
      </c>
      <c r="K77" s="32"/>
      <c r="L77" s="18">
        <v>661.59407620302295</v>
      </c>
      <c r="M77" s="28">
        <v>1.4963707426019</v>
      </c>
      <c r="N77" s="27"/>
      <c r="O77" s="18">
        <v>296.236153523741</v>
      </c>
      <c r="P77" s="28">
        <v>0.67001675041875997</v>
      </c>
      <c r="Q77" s="27"/>
      <c r="R77" s="18">
        <v>56321.898688701403</v>
      </c>
      <c r="S77" s="28"/>
      <c r="T77" s="18">
        <v>454.22876873640399</v>
      </c>
      <c r="U77" s="28">
        <v>0.80648696033311396</v>
      </c>
      <c r="V77" s="27"/>
      <c r="W77" s="18">
        <v>602.346845498275</v>
      </c>
      <c r="X77" s="28">
        <v>1.0694718387026101</v>
      </c>
    </row>
    <row r="78" spans="1:24" x14ac:dyDescent="0.2">
      <c r="A78" s="18"/>
      <c r="B78" s="18"/>
      <c r="C78" s="18"/>
      <c r="D78" s="18"/>
      <c r="E78" s="19"/>
      <c r="F78" s="19"/>
      <c r="G78" s="18"/>
      <c r="H78" s="19"/>
      <c r="I78" s="13"/>
      <c r="J78" s="18"/>
      <c r="K78" s="32"/>
      <c r="L78" s="22"/>
      <c r="M78" s="19"/>
      <c r="N78" s="27"/>
      <c r="O78" s="22"/>
      <c r="P78" s="19"/>
      <c r="Q78" s="27"/>
      <c r="R78" s="22"/>
      <c r="S78" s="19"/>
      <c r="T78" s="22"/>
      <c r="U78" s="19"/>
      <c r="V78" s="27"/>
      <c r="W78" s="22"/>
      <c r="X78" s="19"/>
    </row>
    <row r="79" spans="1:24" x14ac:dyDescent="0.2">
      <c r="A79" s="17" t="s">
        <v>102</v>
      </c>
      <c r="B79" s="18"/>
      <c r="C79" s="18"/>
      <c r="D79" s="18"/>
      <c r="E79" s="19"/>
      <c r="F79" s="19"/>
      <c r="G79" s="18"/>
      <c r="H79" s="19"/>
      <c r="I79" s="13"/>
      <c r="J79" s="18"/>
      <c r="K79" s="32"/>
      <c r="L79" s="22"/>
      <c r="M79" s="19"/>
      <c r="N79" s="27"/>
      <c r="O79" s="22"/>
      <c r="P79" s="19"/>
      <c r="Q79" s="27"/>
      <c r="R79" s="22"/>
      <c r="S79" s="19"/>
      <c r="T79" s="22"/>
      <c r="U79" s="19"/>
      <c r="V79" s="27"/>
      <c r="W79" s="22"/>
      <c r="X79" s="19"/>
    </row>
    <row r="80" spans="1:24" x14ac:dyDescent="0.2">
      <c r="A80" s="20" t="s">
        <v>4</v>
      </c>
      <c r="B80" s="18">
        <v>170204.99999999901</v>
      </c>
      <c r="C80" s="18"/>
      <c r="D80" s="18">
        <v>130427.037276134</v>
      </c>
      <c r="E80" s="28">
        <v>76.629380615219802</v>
      </c>
      <c r="F80" s="19"/>
      <c r="G80" s="18">
        <v>39595.676176592802</v>
      </c>
      <c r="H80" s="28">
        <v>23.263521151900999</v>
      </c>
      <c r="I80" s="13"/>
      <c r="J80" s="18">
        <v>71161.6299458555</v>
      </c>
      <c r="K80" s="32"/>
      <c r="L80" s="18">
        <v>57781.797376092902</v>
      </c>
      <c r="M80" s="28">
        <v>81.197967809418103</v>
      </c>
      <c r="N80" s="27"/>
      <c r="O80" s="18">
        <v>13197.5460224905</v>
      </c>
      <c r="P80" s="28">
        <v>18.545873713871</v>
      </c>
      <c r="Q80" s="27"/>
      <c r="R80" s="18">
        <v>99043.370054143496</v>
      </c>
      <c r="S80" s="28"/>
      <c r="T80" s="18">
        <v>72645.239900041197</v>
      </c>
      <c r="U80" s="28">
        <v>73.346898293473501</v>
      </c>
      <c r="V80" s="27"/>
      <c r="W80" s="18">
        <v>26398.130154102299</v>
      </c>
      <c r="X80" s="28">
        <v>26.653101706526499</v>
      </c>
    </row>
    <row r="81" spans="1:24" x14ac:dyDescent="0.2">
      <c r="A81" s="20" t="s">
        <v>5</v>
      </c>
      <c r="B81" s="18">
        <v>101684.499583506</v>
      </c>
      <c r="C81" s="18"/>
      <c r="D81" s="18">
        <v>75380.550812161106</v>
      </c>
      <c r="E81" s="28">
        <v>74.131800934179196</v>
      </c>
      <c r="F81" s="19"/>
      <c r="G81" s="18">
        <v>23162.5439400248</v>
      </c>
      <c r="H81" s="28">
        <v>22.7788345666225</v>
      </c>
      <c r="I81" s="13"/>
      <c r="J81" s="18">
        <v>53453.504581424102</v>
      </c>
      <c r="K81" s="32"/>
      <c r="L81" s="18">
        <v>40948.647438567001</v>
      </c>
      <c r="M81" s="28">
        <v>76.606104238106994</v>
      </c>
      <c r="N81" s="27"/>
      <c r="O81" s="18">
        <v>11593.424406497201</v>
      </c>
      <c r="P81" s="28">
        <v>21.688801318606401</v>
      </c>
      <c r="Q81" s="27"/>
      <c r="R81" s="18">
        <v>48230.9950020822</v>
      </c>
      <c r="S81" s="28"/>
      <c r="T81" s="18">
        <v>34431.903373594098</v>
      </c>
      <c r="U81" s="28">
        <v>71.389577121740203</v>
      </c>
      <c r="V81" s="27"/>
      <c r="W81" s="18">
        <v>11569.119533527601</v>
      </c>
      <c r="X81" s="28">
        <v>23.986897912904698</v>
      </c>
    </row>
    <row r="82" spans="1:24" x14ac:dyDescent="0.2">
      <c r="A82" s="20" t="s">
        <v>6</v>
      </c>
      <c r="B82" s="18">
        <v>165827.08475635</v>
      </c>
      <c r="C82" s="18"/>
      <c r="D82" s="18">
        <v>67607.042274052103</v>
      </c>
      <c r="E82" s="28">
        <v>40.769601885836103</v>
      </c>
      <c r="F82" s="19"/>
      <c r="G82" s="18">
        <v>98098.518117450498</v>
      </c>
      <c r="H82" s="28">
        <v>59.157114328812099</v>
      </c>
      <c r="I82" s="13"/>
      <c r="J82" s="18">
        <v>69250.659308621005</v>
      </c>
      <c r="K82" s="32"/>
      <c r="L82" s="18">
        <v>32041.924198250501</v>
      </c>
      <c r="M82" s="28">
        <v>46.269486122078902</v>
      </c>
      <c r="N82" s="27"/>
      <c r="O82" s="18">
        <v>37208.735110370399</v>
      </c>
      <c r="P82" s="28">
        <v>53.730513877921098</v>
      </c>
      <c r="Q82" s="27"/>
      <c r="R82" s="18">
        <v>96576.425447729504</v>
      </c>
      <c r="S82" s="28"/>
      <c r="T82" s="18">
        <v>35565.118075801503</v>
      </c>
      <c r="U82" s="28">
        <v>36.825879515545502</v>
      </c>
      <c r="V82" s="27"/>
      <c r="W82" s="18">
        <v>60889.783007079997</v>
      </c>
      <c r="X82" s="28">
        <v>63.0482881560321</v>
      </c>
    </row>
    <row r="83" spans="1:24" x14ac:dyDescent="0.2">
      <c r="A83" s="20" t="s">
        <v>7</v>
      </c>
      <c r="B83" s="18">
        <v>43764.974593918902</v>
      </c>
      <c r="C83" s="18"/>
      <c r="D83" s="18">
        <v>26686.750520616199</v>
      </c>
      <c r="E83" s="28">
        <v>60.9774157719363</v>
      </c>
      <c r="F83" s="19"/>
      <c r="G83" s="18">
        <v>9870.8165347771192</v>
      </c>
      <c r="H83" s="28">
        <v>22.554146612365798</v>
      </c>
      <c r="I83" s="13"/>
      <c r="J83" s="18">
        <v>17214.9389837567</v>
      </c>
      <c r="K83" s="32"/>
      <c r="L83" s="18">
        <v>11292.6516034985</v>
      </c>
      <c r="M83" s="28">
        <v>65.597976351550102</v>
      </c>
      <c r="N83" s="27"/>
      <c r="O83" s="18">
        <v>3402.6822157434199</v>
      </c>
      <c r="P83" s="28">
        <v>19.765868580504701</v>
      </c>
      <c r="Q83" s="27"/>
      <c r="R83" s="18">
        <v>26550.0356101623</v>
      </c>
      <c r="S83" s="28"/>
      <c r="T83" s="18">
        <v>15394.098917117801</v>
      </c>
      <c r="U83" s="28">
        <v>57.981462409886703</v>
      </c>
      <c r="V83" s="27"/>
      <c r="W83" s="18">
        <v>6468.1343190337002</v>
      </c>
      <c r="X83" s="28">
        <v>24.362055155052101</v>
      </c>
    </row>
    <row r="84" spans="1:24" x14ac:dyDescent="0.2">
      <c r="A84" s="20" t="s">
        <v>8</v>
      </c>
      <c r="B84" s="18">
        <v>138468.912119949</v>
      </c>
      <c r="C84" s="18"/>
      <c r="D84" s="18">
        <v>63637.2463556847</v>
      </c>
      <c r="E84" s="28">
        <v>45.9577860339935</v>
      </c>
      <c r="F84" s="19"/>
      <c r="G84" s="18">
        <v>73278.1793002911</v>
      </c>
      <c r="H84" s="28">
        <v>52.920311265833902</v>
      </c>
      <c r="I84" s="13"/>
      <c r="J84" s="18">
        <v>60066.455435234901</v>
      </c>
      <c r="K84" s="32"/>
      <c r="L84" s="18">
        <v>30706.168887963198</v>
      </c>
      <c r="M84" s="28">
        <v>51.120327752769199</v>
      </c>
      <c r="N84" s="27"/>
      <c r="O84" s="18">
        <v>28821.528529779102</v>
      </c>
      <c r="P84" s="28">
        <v>47.982735656601399</v>
      </c>
      <c r="Q84" s="27"/>
      <c r="R84" s="18">
        <v>78402.456684714198</v>
      </c>
      <c r="S84" s="28"/>
      <c r="T84" s="18">
        <v>32931.077467721603</v>
      </c>
      <c r="U84" s="28">
        <v>42.002609178625399</v>
      </c>
      <c r="V84" s="27"/>
      <c r="W84" s="18">
        <v>44456.650770512002</v>
      </c>
      <c r="X84" s="28">
        <v>56.703134889368201</v>
      </c>
    </row>
    <row r="85" spans="1:24" x14ac:dyDescent="0.2">
      <c r="A85" s="20" t="s">
        <v>9</v>
      </c>
      <c r="B85" s="18">
        <v>157289.99812578</v>
      </c>
      <c r="C85" s="18"/>
      <c r="D85" s="18">
        <v>86053.428154934896</v>
      </c>
      <c r="E85" s="28">
        <v>54.710044618425499</v>
      </c>
      <c r="F85" s="19"/>
      <c r="G85" s="18">
        <v>70100.317159516402</v>
      </c>
      <c r="H85" s="28">
        <v>44.5675618251705</v>
      </c>
      <c r="I85" s="13"/>
      <c r="J85" s="18">
        <v>65975.577675967899</v>
      </c>
      <c r="K85" s="32"/>
      <c r="L85" s="18">
        <v>39125.781965847302</v>
      </c>
      <c r="M85" s="28">
        <v>59.303432185178401</v>
      </c>
      <c r="N85" s="27"/>
      <c r="O85" s="18">
        <v>26776.881091211799</v>
      </c>
      <c r="P85" s="28">
        <v>40.586050224105101</v>
      </c>
      <c r="Q85" s="27"/>
      <c r="R85" s="18">
        <v>91314.420449811994</v>
      </c>
      <c r="S85" s="28"/>
      <c r="T85" s="18">
        <v>46927.646189087602</v>
      </c>
      <c r="U85" s="28">
        <v>51.391276381017903</v>
      </c>
      <c r="V85" s="27"/>
      <c r="W85" s="18">
        <v>43323.436068304603</v>
      </c>
      <c r="X85" s="28">
        <v>47.444243587042102</v>
      </c>
    </row>
    <row r="86" spans="1:24" x14ac:dyDescent="0.2">
      <c r="A86" s="20" t="s">
        <v>10</v>
      </c>
      <c r="B86" s="18">
        <v>162363.64035818301</v>
      </c>
      <c r="C86" s="18"/>
      <c r="D86" s="18">
        <v>94584.438567263103</v>
      </c>
      <c r="E86" s="28">
        <v>58.254691973279598</v>
      </c>
      <c r="F86" s="19"/>
      <c r="G86" s="18">
        <v>66837.387963348199</v>
      </c>
      <c r="H86" s="28">
        <v>41.165243533528297</v>
      </c>
      <c r="I86" s="13"/>
      <c r="J86" s="18">
        <v>66917.391503539795</v>
      </c>
      <c r="K86" s="32"/>
      <c r="L86" s="18">
        <v>43476.354227404998</v>
      </c>
      <c r="M86" s="28">
        <v>64.970186748993598</v>
      </c>
      <c r="N86" s="27"/>
      <c r="O86" s="18">
        <v>23441.037276134801</v>
      </c>
      <c r="P86" s="28">
        <v>35.029813251006402</v>
      </c>
      <c r="Q86" s="27"/>
      <c r="R86" s="18">
        <v>95446.248854643301</v>
      </c>
      <c r="S86" s="28"/>
      <c r="T86" s="18">
        <v>51108.084339858098</v>
      </c>
      <c r="U86" s="28">
        <v>53.5464567263313</v>
      </c>
      <c r="V86" s="27"/>
      <c r="W86" s="18">
        <v>43396.350687213402</v>
      </c>
      <c r="X86" s="28">
        <v>45.466795403664797</v>
      </c>
    </row>
    <row r="87" spans="1:24" x14ac:dyDescent="0.2">
      <c r="A87" s="20" t="s">
        <v>11</v>
      </c>
      <c r="B87" s="18">
        <v>164156.124739691</v>
      </c>
      <c r="C87" s="18"/>
      <c r="D87" s="18">
        <v>109367.87755102001</v>
      </c>
      <c r="E87" s="28">
        <v>66.624305199972895</v>
      </c>
      <c r="F87" s="19"/>
      <c r="G87" s="18">
        <v>54423.674094127098</v>
      </c>
      <c r="H87" s="28">
        <v>33.153605557166401</v>
      </c>
      <c r="I87" s="13"/>
      <c r="J87" s="18">
        <v>67968.577259474798</v>
      </c>
      <c r="K87" s="32"/>
      <c r="L87" s="18">
        <v>49822.964181590702</v>
      </c>
      <c r="M87" s="28">
        <v>73.302938196555203</v>
      </c>
      <c r="N87" s="27"/>
      <c r="O87" s="18">
        <v>17963.326530612099</v>
      </c>
      <c r="P87" s="28">
        <v>26.428869420108501</v>
      </c>
      <c r="Q87" s="27"/>
      <c r="R87" s="18">
        <v>96187.547480216002</v>
      </c>
      <c r="S87" s="28"/>
      <c r="T87" s="18">
        <v>59544.913369428999</v>
      </c>
      <c r="U87" s="28">
        <v>61.905012581463701</v>
      </c>
      <c r="V87" s="27"/>
      <c r="W87" s="18">
        <v>36460.347563515003</v>
      </c>
      <c r="X87" s="28">
        <v>37.905475832008499</v>
      </c>
    </row>
    <row r="88" spans="1:24" x14ac:dyDescent="0.2">
      <c r="A88" s="20" t="s">
        <v>12</v>
      </c>
      <c r="B88" s="18">
        <v>116338.31257809199</v>
      </c>
      <c r="C88" s="18"/>
      <c r="D88" s="18">
        <v>35734.239483548299</v>
      </c>
      <c r="E88" s="28">
        <v>30.7157966207923</v>
      </c>
      <c r="F88" s="19"/>
      <c r="G88" s="18">
        <v>79291.609954185304</v>
      </c>
      <c r="H88" s="28">
        <v>68.156059854281494</v>
      </c>
      <c r="I88" s="13"/>
      <c r="J88" s="18">
        <v>49964.742607246699</v>
      </c>
      <c r="K88" s="32"/>
      <c r="L88" s="18">
        <v>19179.582882132301</v>
      </c>
      <c r="M88" s="28">
        <v>38.386233734646702</v>
      </c>
      <c r="N88" s="27"/>
      <c r="O88" s="18">
        <v>30347.672011661602</v>
      </c>
      <c r="P88" s="28">
        <v>60.738173416028197</v>
      </c>
      <c r="Q88" s="27"/>
      <c r="R88" s="18">
        <v>66373.569970845099</v>
      </c>
      <c r="S88" s="28"/>
      <c r="T88" s="18">
        <v>16554.656601416002</v>
      </c>
      <c r="U88" s="28">
        <v>24.941639584382301</v>
      </c>
      <c r="V88" s="27"/>
      <c r="W88" s="18">
        <v>48943.937942523597</v>
      </c>
      <c r="X88" s="28">
        <v>73.740101615782507</v>
      </c>
    </row>
    <row r="89" spans="1:24" x14ac:dyDescent="0.2">
      <c r="A89" s="20" t="s">
        <v>13</v>
      </c>
      <c r="B89" s="18">
        <v>150769.203248645</v>
      </c>
      <c r="C89" s="18"/>
      <c r="D89" s="18">
        <v>121463.60266555499</v>
      </c>
      <c r="E89" s="28">
        <v>80.562608310160002</v>
      </c>
      <c r="F89" s="19"/>
      <c r="G89" s="18">
        <v>29123.314035818199</v>
      </c>
      <c r="H89" s="28">
        <v>19.316487325192401</v>
      </c>
      <c r="I89" s="13"/>
      <c r="J89" s="18">
        <v>63602.814452311097</v>
      </c>
      <c r="K89" s="32"/>
      <c r="L89" s="18">
        <v>53993.275301957197</v>
      </c>
      <c r="M89" s="28">
        <v>84.891330308096499</v>
      </c>
      <c r="N89" s="27"/>
      <c r="O89" s="18">
        <v>9609.5391503539595</v>
      </c>
      <c r="P89" s="28">
        <v>15.108669691903501</v>
      </c>
      <c r="Q89" s="27"/>
      <c r="R89" s="18">
        <v>87166.3887963343</v>
      </c>
      <c r="S89" s="28"/>
      <c r="T89" s="18">
        <v>67470.327363598102</v>
      </c>
      <c r="U89" s="28">
        <v>77.404063992192704</v>
      </c>
      <c r="V89" s="27"/>
      <c r="W89" s="18">
        <v>19513.7748854643</v>
      </c>
      <c r="X89" s="28">
        <v>22.386811195148301</v>
      </c>
    </row>
    <row r="90" spans="1:24" x14ac:dyDescent="0.2">
      <c r="A90" s="20" t="s">
        <v>14</v>
      </c>
      <c r="B90" s="18">
        <v>147773.62765514301</v>
      </c>
      <c r="C90" s="18"/>
      <c r="D90" s="18">
        <v>68438.471470220305</v>
      </c>
      <c r="E90" s="28">
        <v>46.313048245613999</v>
      </c>
      <c r="F90" s="19"/>
      <c r="G90" s="18">
        <v>77641.916701373906</v>
      </c>
      <c r="H90" s="28">
        <v>52.541118421052602</v>
      </c>
      <c r="I90" s="13"/>
      <c r="J90" s="18">
        <v>63487.366305705596</v>
      </c>
      <c r="K90" s="32"/>
      <c r="L90" s="18">
        <v>35763.607871719898</v>
      </c>
      <c r="M90" s="28">
        <v>56.331849866806998</v>
      </c>
      <c r="N90" s="27"/>
      <c r="O90" s="18">
        <v>27197.152852977801</v>
      </c>
      <c r="P90" s="28">
        <v>42.838684978705103</v>
      </c>
      <c r="Q90" s="27"/>
      <c r="R90" s="18">
        <v>84286.261349437205</v>
      </c>
      <c r="S90" s="28"/>
      <c r="T90" s="18">
        <v>32674.8635985004</v>
      </c>
      <c r="U90" s="28">
        <v>38.766535702699798</v>
      </c>
      <c r="V90" s="27"/>
      <c r="W90" s="18">
        <v>50444.7638483962</v>
      </c>
      <c r="X90" s="28">
        <v>59.849331362866302</v>
      </c>
    </row>
    <row r="91" spans="1:24" x14ac:dyDescent="0.2">
      <c r="A91" s="20" t="s">
        <v>15</v>
      </c>
      <c r="B91" s="18">
        <v>145522.38879633401</v>
      </c>
      <c r="C91" s="18"/>
      <c r="D91" s="18">
        <v>67130.059142023703</v>
      </c>
      <c r="E91" s="28">
        <v>46.130399382032998</v>
      </c>
      <c r="F91" s="19"/>
      <c r="G91" s="18">
        <v>77468.744481465605</v>
      </c>
      <c r="H91" s="28">
        <v>53.234931835737697</v>
      </c>
      <c r="I91" s="13"/>
      <c r="J91" s="18">
        <v>58398.533527696403</v>
      </c>
      <c r="K91" s="32"/>
      <c r="L91" s="18">
        <v>28694.940649729098</v>
      </c>
      <c r="M91" s="28">
        <v>49.1364062012278</v>
      </c>
      <c r="N91" s="27"/>
      <c r="O91" s="18">
        <v>29630.678259058499</v>
      </c>
      <c r="P91" s="28">
        <v>50.738736864010001</v>
      </c>
      <c r="Q91" s="27"/>
      <c r="R91" s="18">
        <v>87123.855268637504</v>
      </c>
      <c r="S91" s="28"/>
      <c r="T91" s="18">
        <v>38435.118492294598</v>
      </c>
      <c r="U91" s="28">
        <v>44.115493252432302</v>
      </c>
      <c r="V91" s="27"/>
      <c r="W91" s="18">
        <v>47838.066222406997</v>
      </c>
      <c r="X91" s="28">
        <v>54.908114516860202</v>
      </c>
    </row>
    <row r="92" spans="1:24" x14ac:dyDescent="0.2">
      <c r="A92" s="20" t="s">
        <v>16</v>
      </c>
      <c r="B92" s="18">
        <v>145075.786755518</v>
      </c>
      <c r="C92" s="18"/>
      <c r="D92" s="18">
        <v>57784.835485214098</v>
      </c>
      <c r="E92" s="28">
        <v>39.830792427542299</v>
      </c>
      <c r="F92" s="19"/>
      <c r="G92" s="18">
        <v>86148.622240732497</v>
      </c>
      <c r="H92" s="28">
        <v>59.381805997654503</v>
      </c>
      <c r="I92" s="13"/>
      <c r="J92" s="18">
        <v>58328.657017908801</v>
      </c>
      <c r="K92" s="32"/>
      <c r="L92" s="18">
        <v>28299.9864639732</v>
      </c>
      <c r="M92" s="28">
        <v>48.518151987082703</v>
      </c>
      <c r="N92" s="27"/>
      <c r="O92" s="18">
        <v>29894.993752602899</v>
      </c>
      <c r="P92" s="28">
        <v>51.252669409865099</v>
      </c>
      <c r="Q92" s="27"/>
      <c r="R92" s="18">
        <v>86747.129737608804</v>
      </c>
      <c r="S92" s="28"/>
      <c r="T92" s="18">
        <v>29484.849021241</v>
      </c>
      <c r="U92" s="28">
        <v>33.989423177949803</v>
      </c>
      <c r="V92" s="27"/>
      <c r="W92" s="18">
        <v>56253.628488129601</v>
      </c>
      <c r="X92" s="28">
        <v>64.847826848317197</v>
      </c>
    </row>
    <row r="93" spans="1:24" x14ac:dyDescent="0.2">
      <c r="A93" s="20" t="s">
        <v>17</v>
      </c>
      <c r="B93" s="18">
        <v>93162.603498541706</v>
      </c>
      <c r="C93" s="18"/>
      <c r="D93" s="18">
        <v>67167.529154518503</v>
      </c>
      <c r="E93" s="28">
        <v>72.097093288692705</v>
      </c>
      <c r="F93" s="19"/>
      <c r="G93" s="18">
        <v>24751.475010412199</v>
      </c>
      <c r="H93" s="28">
        <v>26.5680370458943</v>
      </c>
      <c r="I93" s="13"/>
      <c r="J93" s="18">
        <v>41012.447730112202</v>
      </c>
      <c r="K93" s="32"/>
      <c r="L93" s="18">
        <v>30180.576009995599</v>
      </c>
      <c r="M93" s="28">
        <v>73.588819200948194</v>
      </c>
      <c r="N93" s="27"/>
      <c r="O93" s="18">
        <v>9989.3027905038998</v>
      </c>
      <c r="P93" s="28">
        <v>24.356758358437499</v>
      </c>
      <c r="Q93" s="27"/>
      <c r="R93" s="18">
        <v>52150.155768429497</v>
      </c>
      <c r="S93" s="28"/>
      <c r="T93" s="18">
        <v>36986.9531445229</v>
      </c>
      <c r="U93" s="28">
        <v>70.923955258660897</v>
      </c>
      <c r="V93" s="27"/>
      <c r="W93" s="18">
        <v>14762.1722199083</v>
      </c>
      <c r="X93" s="28">
        <v>28.307052974988402</v>
      </c>
    </row>
    <row r="94" spans="1:24" x14ac:dyDescent="0.2">
      <c r="A94" s="20" t="s">
        <v>18</v>
      </c>
      <c r="B94" s="18">
        <v>80791.423157017402</v>
      </c>
      <c r="C94" s="18"/>
      <c r="D94" s="18">
        <v>2612.7738442315499</v>
      </c>
      <c r="E94" s="28">
        <v>3.23397427862318</v>
      </c>
      <c r="F94" s="19"/>
      <c r="G94" s="18">
        <v>1859.32278217408</v>
      </c>
      <c r="H94" s="28">
        <v>2.3013863471132399</v>
      </c>
      <c r="I94" s="13"/>
      <c r="J94" s="18">
        <v>34785.336734693701</v>
      </c>
      <c r="K94" s="32"/>
      <c r="L94" s="18">
        <v>1373.22532278216</v>
      </c>
      <c r="M94" s="28">
        <v>3.9477131794229798</v>
      </c>
      <c r="N94" s="27"/>
      <c r="O94" s="18">
        <v>498.24989587671399</v>
      </c>
      <c r="P94" s="28">
        <v>1.43235610934816</v>
      </c>
      <c r="Q94" s="27"/>
      <c r="R94" s="18">
        <v>46006.0864223237</v>
      </c>
      <c r="S94" s="28"/>
      <c r="T94" s="18">
        <v>1239.5485214493899</v>
      </c>
      <c r="U94" s="28">
        <v>2.6943142045829802</v>
      </c>
      <c r="V94" s="27"/>
      <c r="W94" s="18">
        <v>1361.0728862973699</v>
      </c>
      <c r="X94" s="28">
        <v>2.9584626560126801</v>
      </c>
    </row>
    <row r="95" spans="1:24" x14ac:dyDescent="0.2">
      <c r="A95" s="18"/>
      <c r="B95" s="18"/>
      <c r="C95" s="18"/>
      <c r="D95" s="18"/>
      <c r="E95" s="19"/>
      <c r="F95" s="19"/>
      <c r="G95" s="18"/>
      <c r="H95" s="19"/>
      <c r="I95" s="13"/>
      <c r="J95" s="18"/>
      <c r="K95" s="32"/>
      <c r="L95" s="22"/>
      <c r="M95" s="19"/>
      <c r="N95" s="27"/>
      <c r="O95" s="22"/>
      <c r="P95" s="19"/>
      <c r="Q95" s="27"/>
      <c r="R95" s="22"/>
      <c r="S95" s="19"/>
      <c r="T95" s="22"/>
      <c r="U95" s="19"/>
      <c r="V95" s="27"/>
      <c r="W95" s="22"/>
      <c r="X95" s="19"/>
    </row>
    <row r="96" spans="1:24" x14ac:dyDescent="0.2">
      <c r="A96" s="17" t="s">
        <v>103</v>
      </c>
      <c r="B96" s="18"/>
      <c r="C96" s="18"/>
      <c r="D96" s="18"/>
      <c r="E96" s="19"/>
      <c r="F96" s="19"/>
      <c r="G96" s="18"/>
      <c r="H96" s="19"/>
      <c r="I96" s="13"/>
      <c r="J96" s="18"/>
      <c r="K96" s="32"/>
      <c r="L96" s="22"/>
      <c r="M96" s="19"/>
      <c r="N96" s="27"/>
      <c r="O96" s="22"/>
      <c r="P96" s="19"/>
      <c r="Q96" s="27"/>
      <c r="R96" s="22"/>
      <c r="S96" s="19"/>
      <c r="T96" s="22"/>
      <c r="U96" s="19"/>
      <c r="V96" s="27"/>
      <c r="W96" s="22"/>
      <c r="X96" s="19"/>
    </row>
    <row r="97" spans="1:24" x14ac:dyDescent="0.2">
      <c r="A97" s="20" t="s">
        <v>4</v>
      </c>
      <c r="B97" s="18">
        <v>3451</v>
      </c>
      <c r="C97" s="18"/>
      <c r="D97" s="18">
        <v>2854.0156225722899</v>
      </c>
      <c r="E97" s="28">
        <v>82.701119170451804</v>
      </c>
      <c r="F97" s="19"/>
      <c r="G97" s="18">
        <v>596.98437742770898</v>
      </c>
      <c r="H97" s="28">
        <v>17.2988808295482</v>
      </c>
      <c r="I97" s="13"/>
      <c r="J97" s="18">
        <v>1673.15846890996</v>
      </c>
      <c r="K97" s="32"/>
      <c r="L97" s="18">
        <v>1446.6164652273501</v>
      </c>
      <c r="M97" s="28">
        <v>86.460218330054801</v>
      </c>
      <c r="N97" s="27"/>
      <c r="O97" s="18">
        <v>226.542003682607</v>
      </c>
      <c r="P97" s="28">
        <v>13.539781669945199</v>
      </c>
      <c r="Q97" s="27"/>
      <c r="R97" s="18">
        <v>1777.84153109004</v>
      </c>
      <c r="S97" s="28"/>
      <c r="T97" s="18">
        <v>1407.39915734494</v>
      </c>
      <c r="U97" s="28">
        <v>79.163363704414394</v>
      </c>
      <c r="V97" s="27"/>
      <c r="W97" s="18">
        <v>370.44237374510101</v>
      </c>
      <c r="X97" s="28">
        <v>20.836636295585599</v>
      </c>
    </row>
    <row r="98" spans="1:24" x14ac:dyDescent="0.2">
      <c r="A98" s="20" t="s">
        <v>5</v>
      </c>
      <c r="B98" s="18">
        <v>2269.9234922015498</v>
      </c>
      <c r="C98" s="18"/>
      <c r="D98" s="18">
        <v>1896.9084639892501</v>
      </c>
      <c r="E98" s="28">
        <v>83.567066048974297</v>
      </c>
      <c r="F98" s="19"/>
      <c r="G98" s="18">
        <v>334.77393499538999</v>
      </c>
      <c r="H98" s="28">
        <v>14.748247513430501</v>
      </c>
      <c r="I98" s="13"/>
      <c r="J98" s="18">
        <v>1310.3969645555001</v>
      </c>
      <c r="K98" s="32"/>
      <c r="L98" s="18">
        <v>1149.4883881943699</v>
      </c>
      <c r="M98" s="28">
        <v>87.720623542827298</v>
      </c>
      <c r="N98" s="27"/>
      <c r="O98" s="18">
        <v>155.09980270793301</v>
      </c>
      <c r="P98" s="28">
        <v>11.8360929476469</v>
      </c>
      <c r="Q98" s="27"/>
      <c r="R98" s="18">
        <v>959.52652764604795</v>
      </c>
      <c r="S98" s="28"/>
      <c r="T98" s="18">
        <v>747.42007579488597</v>
      </c>
      <c r="U98" s="28">
        <v>77.894675578015494</v>
      </c>
      <c r="V98" s="27"/>
      <c r="W98" s="18">
        <v>179.67413228745599</v>
      </c>
      <c r="X98" s="28">
        <v>18.725290766920299</v>
      </c>
    </row>
    <row r="99" spans="1:24" x14ac:dyDescent="0.2">
      <c r="A99" s="20" t="s">
        <v>6</v>
      </c>
      <c r="B99" s="18">
        <v>3406.0967301574701</v>
      </c>
      <c r="C99" s="18"/>
      <c r="D99" s="18">
        <v>2601.1737253695501</v>
      </c>
      <c r="E99" s="28">
        <v>76.368169533731901</v>
      </c>
      <c r="F99" s="19"/>
      <c r="G99" s="18">
        <v>799.11423113471403</v>
      </c>
      <c r="H99" s="28">
        <v>23.461289988020098</v>
      </c>
      <c r="I99" s="13"/>
      <c r="J99" s="18">
        <v>1667.09713988053</v>
      </c>
      <c r="K99" s="32"/>
      <c r="L99" s="18">
        <v>1354.70605697212</v>
      </c>
      <c r="M99" s="28">
        <v>81.261374911194196</v>
      </c>
      <c r="N99" s="27"/>
      <c r="O99" s="18">
        <v>306.58230925521701</v>
      </c>
      <c r="P99" s="28">
        <v>18.390188665141999</v>
      </c>
      <c r="Q99" s="27"/>
      <c r="R99" s="18">
        <v>1738.9995902769299</v>
      </c>
      <c r="S99" s="28"/>
      <c r="T99" s="18">
        <v>1246.4676683974401</v>
      </c>
      <c r="U99" s="28">
        <v>71.677283615629705</v>
      </c>
      <c r="V99" s="27"/>
      <c r="W99" s="18">
        <v>492.53192187949702</v>
      </c>
      <c r="X99" s="28">
        <v>28.322716384370299</v>
      </c>
    </row>
    <row r="100" spans="1:24" x14ac:dyDescent="0.2">
      <c r="A100" s="20" t="s">
        <v>7</v>
      </c>
      <c r="B100" s="18">
        <v>548.65714374465699</v>
      </c>
      <c r="C100" s="18"/>
      <c r="D100" s="18">
        <v>471.29751870828801</v>
      </c>
      <c r="E100" s="28">
        <v>85.900188137827001</v>
      </c>
      <c r="F100" s="19"/>
      <c r="G100" s="18">
        <v>30.405371339660299</v>
      </c>
      <c r="H100" s="28">
        <v>5.5417799050495704</v>
      </c>
      <c r="I100" s="13"/>
      <c r="J100" s="18">
        <v>223.405910197498</v>
      </c>
      <c r="K100" s="32"/>
      <c r="L100" s="18">
        <v>205.979589237895</v>
      </c>
      <c r="M100" s="28">
        <v>92.199704589642494</v>
      </c>
      <c r="N100" s="27"/>
      <c r="O100" s="18">
        <v>0</v>
      </c>
      <c r="P100" s="28">
        <v>0</v>
      </c>
      <c r="Q100" s="27"/>
      <c r="R100" s="18">
        <v>325.25123354715902</v>
      </c>
      <c r="S100" s="28"/>
      <c r="T100" s="18">
        <v>265.31792947039298</v>
      </c>
      <c r="U100" s="28">
        <v>81.573227740556604</v>
      </c>
      <c r="V100" s="27"/>
      <c r="W100" s="18">
        <v>30.405371339660299</v>
      </c>
      <c r="X100" s="28">
        <v>9.3482724133164101</v>
      </c>
    </row>
    <row r="101" spans="1:24" x14ac:dyDescent="0.2">
      <c r="A101" s="20" t="s">
        <v>8</v>
      </c>
      <c r="B101" s="18">
        <v>1249.8785661847701</v>
      </c>
      <c r="C101" s="18"/>
      <c r="D101" s="18">
        <v>922.69553048450302</v>
      </c>
      <c r="E101" s="28">
        <v>73.822814107534597</v>
      </c>
      <c r="F101" s="19"/>
      <c r="G101" s="18">
        <v>284.92631200136702</v>
      </c>
      <c r="H101" s="28">
        <v>22.796319555354799</v>
      </c>
      <c r="I101" s="13"/>
      <c r="J101" s="18">
        <v>635.27561824113502</v>
      </c>
      <c r="K101" s="32"/>
      <c r="L101" s="18">
        <v>524.75836958656498</v>
      </c>
      <c r="M101" s="28">
        <v>82.603259832235594</v>
      </c>
      <c r="N101" s="27"/>
      <c r="O101" s="18">
        <v>95.995314521566698</v>
      </c>
      <c r="P101" s="28">
        <v>15.1108136004567</v>
      </c>
      <c r="Q101" s="27"/>
      <c r="R101" s="18">
        <v>614.60294794363801</v>
      </c>
      <c r="S101" s="28"/>
      <c r="T101" s="18">
        <v>397.93716089793799</v>
      </c>
      <c r="U101" s="28">
        <v>64.747030945649001</v>
      </c>
      <c r="V101" s="27"/>
      <c r="W101" s="18">
        <v>188.9309974798</v>
      </c>
      <c r="X101" s="28">
        <v>30.7403337572546</v>
      </c>
    </row>
    <row r="102" spans="1:24" x14ac:dyDescent="0.2">
      <c r="A102" s="20" t="s">
        <v>9</v>
      </c>
      <c r="B102" s="18">
        <v>3338.8593997323501</v>
      </c>
      <c r="C102" s="18"/>
      <c r="D102" s="18">
        <v>2903.77146479049</v>
      </c>
      <c r="E102" s="28">
        <v>86.968965061040294</v>
      </c>
      <c r="F102" s="19"/>
      <c r="G102" s="18">
        <v>423.217832259234</v>
      </c>
      <c r="H102" s="28">
        <v>12.675521236179</v>
      </c>
      <c r="I102" s="13"/>
      <c r="J102" s="18">
        <v>1627.91497722602</v>
      </c>
      <c r="K102" s="32"/>
      <c r="L102" s="18">
        <v>1505.0988168973399</v>
      </c>
      <c r="M102" s="28">
        <v>92.455615800158995</v>
      </c>
      <c r="N102" s="27"/>
      <c r="O102" s="18">
        <v>122.81616032868401</v>
      </c>
      <c r="P102" s="28">
        <v>7.54438419984095</v>
      </c>
      <c r="Q102" s="27"/>
      <c r="R102" s="18">
        <v>1710.9444225063301</v>
      </c>
      <c r="S102" s="28"/>
      <c r="T102" s="18">
        <v>1398.67264789315</v>
      </c>
      <c r="U102" s="28">
        <v>81.748572863884405</v>
      </c>
      <c r="V102" s="27"/>
      <c r="W102" s="18">
        <v>300.40167193054901</v>
      </c>
      <c r="X102" s="28">
        <v>17.557652252111001</v>
      </c>
    </row>
    <row r="103" spans="1:24" x14ac:dyDescent="0.2">
      <c r="A103" s="20" t="s">
        <v>10</v>
      </c>
      <c r="B103" s="18">
        <v>1329.1034786855701</v>
      </c>
      <c r="C103" s="18"/>
      <c r="D103" s="18">
        <v>706.78084489234595</v>
      </c>
      <c r="E103" s="28">
        <v>53.177262434925403</v>
      </c>
      <c r="F103" s="19"/>
      <c r="G103" s="18">
        <v>589.26313504522</v>
      </c>
      <c r="H103" s="28">
        <v>44.3353843019039</v>
      </c>
      <c r="I103" s="13"/>
      <c r="J103" s="18">
        <v>614.08778638104297</v>
      </c>
      <c r="K103" s="32"/>
      <c r="L103" s="18">
        <v>385.97507603966699</v>
      </c>
      <c r="M103" s="28">
        <v>62.853403796597902</v>
      </c>
      <c r="N103" s="27"/>
      <c r="O103" s="18">
        <v>213.590776208374</v>
      </c>
      <c r="P103" s="28">
        <v>34.7817984570435</v>
      </c>
      <c r="Q103" s="27"/>
      <c r="R103" s="18">
        <v>715.01569230452299</v>
      </c>
      <c r="S103" s="28"/>
      <c r="T103" s="18">
        <v>320.80576885267999</v>
      </c>
      <c r="U103" s="28">
        <v>44.866954992094001</v>
      </c>
      <c r="V103" s="27"/>
      <c r="W103" s="18">
        <v>375.672358836846</v>
      </c>
      <c r="X103" s="28">
        <v>52.540435528909697</v>
      </c>
    </row>
    <row r="104" spans="1:24" x14ac:dyDescent="0.2">
      <c r="A104" s="20" t="s">
        <v>11</v>
      </c>
      <c r="B104" s="18">
        <v>1942.2890063336599</v>
      </c>
      <c r="C104" s="18"/>
      <c r="D104" s="18">
        <v>1342.82588333936</v>
      </c>
      <c r="E104" s="28">
        <v>69.1362551587588</v>
      </c>
      <c r="F104" s="19"/>
      <c r="G104" s="18">
        <v>548.72474791047102</v>
      </c>
      <c r="H104" s="28">
        <v>28.251446933032099</v>
      </c>
      <c r="I104" s="13"/>
      <c r="J104" s="18">
        <v>982.88724971325496</v>
      </c>
      <c r="K104" s="32"/>
      <c r="L104" s="18">
        <v>742.81323613672498</v>
      </c>
      <c r="M104" s="28">
        <v>75.5746130955947</v>
      </c>
      <c r="N104" s="27"/>
      <c r="O104" s="18">
        <v>216.838918963727</v>
      </c>
      <c r="P104" s="28">
        <v>22.061423528180502</v>
      </c>
      <c r="Q104" s="27"/>
      <c r="R104" s="18">
        <v>959.40175662040895</v>
      </c>
      <c r="S104" s="28"/>
      <c r="T104" s="18">
        <v>600.01264720263896</v>
      </c>
      <c r="U104" s="28">
        <v>62.540290661572797</v>
      </c>
      <c r="V104" s="27"/>
      <c r="W104" s="18">
        <v>331.88582894674499</v>
      </c>
      <c r="X104" s="28">
        <v>34.5929978402214</v>
      </c>
    </row>
    <row r="105" spans="1:24" x14ac:dyDescent="0.2">
      <c r="A105" s="20" t="s">
        <v>12</v>
      </c>
      <c r="B105" s="18">
        <v>1375.54465195117</v>
      </c>
      <c r="C105" s="18"/>
      <c r="D105" s="18">
        <v>834.02628216509095</v>
      </c>
      <c r="E105" s="28">
        <v>60.6324397381102</v>
      </c>
      <c r="F105" s="19"/>
      <c r="G105" s="18">
        <v>495.91709131915297</v>
      </c>
      <c r="H105" s="28">
        <v>36.052416809276899</v>
      </c>
      <c r="I105" s="13"/>
      <c r="J105" s="18">
        <v>649.00640112750898</v>
      </c>
      <c r="K105" s="32"/>
      <c r="L105" s="18">
        <v>430.01960965068997</v>
      </c>
      <c r="M105" s="28">
        <v>66.258146129779902</v>
      </c>
      <c r="N105" s="27"/>
      <c r="O105" s="18">
        <v>212.92546244739199</v>
      </c>
      <c r="P105" s="28">
        <v>32.807914078733198</v>
      </c>
      <c r="Q105" s="27"/>
      <c r="R105" s="18">
        <v>726.53825082365995</v>
      </c>
      <c r="S105" s="28"/>
      <c r="T105" s="18">
        <v>404.00667251440098</v>
      </c>
      <c r="U105" s="28">
        <v>55.607075340683998</v>
      </c>
      <c r="V105" s="27"/>
      <c r="W105" s="18">
        <v>282.99162887176198</v>
      </c>
      <c r="X105" s="28">
        <v>38.950685466448597</v>
      </c>
    </row>
    <row r="106" spans="1:24" x14ac:dyDescent="0.2">
      <c r="A106" s="20" t="s">
        <v>13</v>
      </c>
      <c r="B106" s="18">
        <v>3106.0114103532801</v>
      </c>
      <c r="C106" s="18"/>
      <c r="D106" s="18">
        <v>2890.1688728905301</v>
      </c>
      <c r="E106" s="28">
        <v>93.050813118609895</v>
      </c>
      <c r="F106" s="19"/>
      <c r="G106" s="18">
        <v>209.49257371763599</v>
      </c>
      <c r="H106" s="28">
        <v>6.7447457861659101</v>
      </c>
      <c r="I106" s="13"/>
      <c r="J106" s="18">
        <v>1482.3423403290301</v>
      </c>
      <c r="K106" s="32"/>
      <c r="L106" s="18">
        <v>1415.1536853636501</v>
      </c>
      <c r="M106" s="28">
        <v>95.467399592021906</v>
      </c>
      <c r="N106" s="27"/>
      <c r="O106" s="18">
        <v>67.188654965385695</v>
      </c>
      <c r="P106" s="28">
        <v>4.5326004079780899</v>
      </c>
      <c r="Q106" s="27"/>
      <c r="R106" s="18">
        <v>1623.66907002425</v>
      </c>
      <c r="S106" s="28"/>
      <c r="T106" s="18">
        <v>1475.01518752689</v>
      </c>
      <c r="U106" s="28">
        <v>90.844570162616705</v>
      </c>
      <c r="V106" s="27"/>
      <c r="W106" s="18">
        <v>142.30391875225001</v>
      </c>
      <c r="X106" s="28">
        <v>8.7643425239432808</v>
      </c>
    </row>
    <row r="107" spans="1:24" x14ac:dyDescent="0.2">
      <c r="A107" s="20" t="s">
        <v>14</v>
      </c>
      <c r="B107" s="18">
        <v>2464.1863447209298</v>
      </c>
      <c r="C107" s="18"/>
      <c r="D107" s="18">
        <v>2045.8121877604899</v>
      </c>
      <c r="E107" s="28">
        <v>83.021813352032694</v>
      </c>
      <c r="F107" s="19"/>
      <c r="G107" s="18">
        <v>332.52537312103601</v>
      </c>
      <c r="H107" s="28">
        <v>13.4943274007427</v>
      </c>
      <c r="I107" s="13"/>
      <c r="J107" s="18">
        <v>1143.4436641007001</v>
      </c>
      <c r="K107" s="32"/>
      <c r="L107" s="18">
        <v>1022.89945008375</v>
      </c>
      <c r="M107" s="28">
        <v>89.457791599049997</v>
      </c>
      <c r="N107" s="27"/>
      <c r="O107" s="18">
        <v>94.404732577550703</v>
      </c>
      <c r="P107" s="28">
        <v>8.2561769802448595</v>
      </c>
      <c r="Q107" s="27"/>
      <c r="R107" s="18">
        <v>1320.74268062022</v>
      </c>
      <c r="S107" s="28"/>
      <c r="T107" s="18">
        <v>1022.91273767674</v>
      </c>
      <c r="U107" s="28">
        <v>77.449813100336499</v>
      </c>
      <c r="V107" s="27"/>
      <c r="W107" s="18">
        <v>238.120640543485</v>
      </c>
      <c r="X107" s="28">
        <v>18.029298517987101</v>
      </c>
    </row>
    <row r="108" spans="1:24" x14ac:dyDescent="0.2">
      <c r="A108" s="20" t="s">
        <v>15</v>
      </c>
      <c r="B108" s="18">
        <v>3245.7854711413702</v>
      </c>
      <c r="C108" s="18"/>
      <c r="D108" s="18">
        <v>2387.9788868246501</v>
      </c>
      <c r="E108" s="28">
        <v>73.571679584384896</v>
      </c>
      <c r="F108" s="19"/>
      <c r="G108" s="18">
        <v>834.57148970392097</v>
      </c>
      <c r="H108" s="28">
        <v>25.712466123352399</v>
      </c>
      <c r="I108" s="13"/>
      <c r="J108" s="18">
        <v>1531.8982865110199</v>
      </c>
      <c r="K108" s="32"/>
      <c r="L108" s="18">
        <v>1190.2367010764499</v>
      </c>
      <c r="M108" s="28">
        <v>77.696849167922096</v>
      </c>
      <c r="N108" s="27"/>
      <c r="O108" s="18">
        <v>324.23526447496602</v>
      </c>
      <c r="P108" s="28">
        <v>21.165586992947802</v>
      </c>
      <c r="Q108" s="27"/>
      <c r="R108" s="18">
        <v>1713.88718463036</v>
      </c>
      <c r="S108" s="28"/>
      <c r="T108" s="18">
        <v>1197.7421857482</v>
      </c>
      <c r="U108" s="28">
        <v>69.884540621413393</v>
      </c>
      <c r="V108" s="27"/>
      <c r="W108" s="18">
        <v>510.33622522895502</v>
      </c>
      <c r="X108" s="28">
        <v>29.776535457263599</v>
      </c>
    </row>
    <row r="109" spans="1:24" x14ac:dyDescent="0.2">
      <c r="A109" s="20" t="s">
        <v>16</v>
      </c>
      <c r="B109" s="18">
        <v>3258.86271256586</v>
      </c>
      <c r="C109" s="18"/>
      <c r="D109" s="18">
        <v>2372.1826643721402</v>
      </c>
      <c r="E109" s="28">
        <v>72.791733607716495</v>
      </c>
      <c r="F109" s="19"/>
      <c r="G109" s="18">
        <v>854.47923772488298</v>
      </c>
      <c r="H109" s="28">
        <v>26.220166760327</v>
      </c>
      <c r="I109" s="13"/>
      <c r="J109" s="18">
        <v>1548.0086610366</v>
      </c>
      <c r="K109" s="32"/>
      <c r="L109" s="18">
        <v>1193.8211431719201</v>
      </c>
      <c r="M109" s="28">
        <v>77.119797402974399</v>
      </c>
      <c r="N109" s="27"/>
      <c r="O109" s="18">
        <v>321.986707395846</v>
      </c>
      <c r="P109" s="28">
        <v>20.800058520359499</v>
      </c>
      <c r="Q109" s="27"/>
      <c r="R109" s="18">
        <v>1710.85405152926</v>
      </c>
      <c r="S109" s="28"/>
      <c r="T109" s="18">
        <v>1178.3615212002201</v>
      </c>
      <c r="U109" s="28">
        <v>68.875630866755401</v>
      </c>
      <c r="V109" s="27"/>
      <c r="W109" s="18">
        <v>532.49253032903698</v>
      </c>
      <c r="X109" s="28">
        <v>31.124369133244599</v>
      </c>
    </row>
    <row r="110" spans="1:24" x14ac:dyDescent="0.2">
      <c r="A110" s="20" t="s">
        <v>17</v>
      </c>
      <c r="B110" s="18">
        <v>865.59930349588205</v>
      </c>
      <c r="C110" s="18"/>
      <c r="D110" s="18">
        <v>742.60024623496599</v>
      </c>
      <c r="E110" s="28">
        <v>85.790300804984199</v>
      </c>
      <c r="F110" s="19"/>
      <c r="G110" s="18">
        <v>78.892064769995898</v>
      </c>
      <c r="H110" s="28">
        <v>9.1141552969573496</v>
      </c>
      <c r="I110" s="13"/>
      <c r="J110" s="18">
        <v>515.98257088512105</v>
      </c>
      <c r="K110" s="32"/>
      <c r="L110" s="18">
        <v>456.48114666759801</v>
      </c>
      <c r="M110" s="28">
        <v>88.468326727499004</v>
      </c>
      <c r="N110" s="27"/>
      <c r="O110" s="18">
        <v>39.170716431319498</v>
      </c>
      <c r="P110" s="28">
        <v>7.5914805347253704</v>
      </c>
      <c r="Q110" s="27"/>
      <c r="R110" s="18">
        <v>349.61673261076101</v>
      </c>
      <c r="S110" s="28"/>
      <c r="T110" s="18">
        <v>286.11909956736798</v>
      </c>
      <c r="U110" s="28">
        <v>81.837930762287797</v>
      </c>
      <c r="V110" s="27"/>
      <c r="W110" s="18">
        <v>39.7213483386764</v>
      </c>
      <c r="X110" s="28">
        <v>11.3613979634377</v>
      </c>
    </row>
    <row r="111" spans="1:24" x14ac:dyDescent="0.2">
      <c r="A111" s="20" t="s">
        <v>18</v>
      </c>
      <c r="B111" s="18">
        <v>2257.0275096574201</v>
      </c>
      <c r="C111" s="18"/>
      <c r="D111" s="18">
        <v>36.880047608560098</v>
      </c>
      <c r="E111" s="28">
        <v>1.63400966318563</v>
      </c>
      <c r="F111" s="19"/>
      <c r="G111" s="18">
        <v>35.833324783616199</v>
      </c>
      <c r="H111" s="28">
        <v>1.58763349716793</v>
      </c>
      <c r="I111" s="13"/>
      <c r="J111" s="18">
        <v>1073.0538951563899</v>
      </c>
      <c r="K111" s="32"/>
      <c r="L111" s="18">
        <v>13.091736457355999</v>
      </c>
      <c r="M111" s="28">
        <v>1.22004463302824</v>
      </c>
      <c r="N111" s="27"/>
      <c r="O111" s="18">
        <v>17.552598647716</v>
      </c>
      <c r="P111" s="28">
        <v>1.6357611418164399</v>
      </c>
      <c r="Q111" s="27"/>
      <c r="R111" s="18">
        <v>1183.9736145010199</v>
      </c>
      <c r="S111" s="28"/>
      <c r="T111" s="18">
        <v>23.788311151204098</v>
      </c>
      <c r="U111" s="28">
        <v>2.0091926762429999</v>
      </c>
      <c r="V111" s="27"/>
      <c r="W111" s="18">
        <v>18.2807261359001</v>
      </c>
      <c r="X111" s="28">
        <v>1.5440146564080699</v>
      </c>
    </row>
    <row r="112" spans="1:24" x14ac:dyDescent="0.2">
      <c r="A112" s="18"/>
      <c r="B112" s="18"/>
      <c r="C112" s="18"/>
      <c r="D112" s="18"/>
      <c r="E112" s="19"/>
      <c r="F112" s="19"/>
      <c r="G112" s="18"/>
      <c r="H112" s="19"/>
      <c r="I112" s="13"/>
      <c r="J112" s="18"/>
      <c r="K112" s="32"/>
      <c r="L112" s="22"/>
      <c r="M112" s="19"/>
      <c r="N112" s="27"/>
      <c r="O112" s="22"/>
      <c r="P112" s="19"/>
      <c r="Q112" s="27"/>
      <c r="R112" s="22"/>
      <c r="S112" s="19"/>
      <c r="T112" s="22"/>
      <c r="U112" s="19"/>
      <c r="V112" s="27"/>
      <c r="W112" s="22"/>
      <c r="X112" s="19"/>
    </row>
    <row r="113" spans="1:24" x14ac:dyDescent="0.2">
      <c r="A113" s="17" t="s">
        <v>19</v>
      </c>
      <c r="B113" s="18"/>
      <c r="C113" s="18"/>
      <c r="D113" s="18"/>
      <c r="E113" s="19"/>
      <c r="F113" s="19"/>
      <c r="G113" s="18"/>
      <c r="H113" s="19"/>
      <c r="I113" s="13"/>
      <c r="J113" s="18"/>
      <c r="K113" s="32"/>
      <c r="L113" s="22"/>
      <c r="M113" s="19"/>
      <c r="N113" s="27"/>
      <c r="O113" s="22"/>
      <c r="P113" s="19"/>
      <c r="Q113" s="27"/>
      <c r="R113" s="22"/>
      <c r="S113" s="19"/>
      <c r="T113" s="22"/>
      <c r="U113" s="19"/>
      <c r="V113" s="27"/>
      <c r="W113" s="22"/>
      <c r="X113" s="19"/>
    </row>
    <row r="114" spans="1:24" x14ac:dyDescent="0.2">
      <c r="A114" s="20" t="s">
        <v>4</v>
      </c>
      <c r="B114" s="18">
        <v>51493.994156509798</v>
      </c>
      <c r="C114" s="18"/>
      <c r="D114" s="18">
        <v>44497.964765022603</v>
      </c>
      <c r="E114" s="28">
        <v>86.413892520701296</v>
      </c>
      <c r="F114" s="19"/>
      <c r="G114" s="18">
        <v>6975.3137144655702</v>
      </c>
      <c r="H114" s="28">
        <v>13.5458781722485</v>
      </c>
      <c r="I114" s="13"/>
      <c r="J114" s="18">
        <v>24347.135203518399</v>
      </c>
      <c r="K114" s="32"/>
      <c r="L114" s="18">
        <v>21338.873638694498</v>
      </c>
      <c r="M114" s="28">
        <v>87.644289401287594</v>
      </c>
      <c r="N114" s="27"/>
      <c r="O114" s="18">
        <v>3008.2615648239598</v>
      </c>
      <c r="P114" s="28">
        <v>12.355710598712401</v>
      </c>
      <c r="Q114" s="27"/>
      <c r="R114" s="18">
        <v>27146.858952991399</v>
      </c>
      <c r="S114" s="28"/>
      <c r="T114" s="18">
        <v>23159.091126328101</v>
      </c>
      <c r="U114" s="28">
        <v>85.310389560837905</v>
      </c>
      <c r="V114" s="27"/>
      <c r="W114" s="18">
        <v>3967.05214964161</v>
      </c>
      <c r="X114" s="28">
        <v>14.613300774543101</v>
      </c>
    </row>
    <row r="115" spans="1:24" x14ac:dyDescent="0.2">
      <c r="A115" s="20" t="s">
        <v>5</v>
      </c>
      <c r="B115" s="18">
        <v>30212.779152192201</v>
      </c>
      <c r="C115" s="18"/>
      <c r="D115" s="18">
        <v>24536.683648266298</v>
      </c>
      <c r="E115" s="28">
        <v>81.2129315369056</v>
      </c>
      <c r="F115" s="19"/>
      <c r="G115" s="18">
        <v>5112.6290889375896</v>
      </c>
      <c r="H115" s="28">
        <v>16.922074805444101</v>
      </c>
      <c r="I115" s="13"/>
      <c r="J115" s="18">
        <v>17699.474447278299</v>
      </c>
      <c r="K115" s="32"/>
      <c r="L115" s="18">
        <v>14691.558143738001</v>
      </c>
      <c r="M115" s="28">
        <v>83.005617977528104</v>
      </c>
      <c r="N115" s="27"/>
      <c r="O115" s="18">
        <v>2883.62224141051</v>
      </c>
      <c r="P115" s="28">
        <v>16.2921348314607</v>
      </c>
      <c r="Q115" s="27"/>
      <c r="R115" s="18">
        <v>12513.3047049139</v>
      </c>
      <c r="S115" s="28"/>
      <c r="T115" s="18">
        <v>9845.1255045283306</v>
      </c>
      <c r="U115" s="28">
        <v>78.677261816074804</v>
      </c>
      <c r="V115" s="27"/>
      <c r="W115" s="18">
        <v>2229.00684752709</v>
      </c>
      <c r="X115" s="28">
        <v>17.813094942471601</v>
      </c>
    </row>
    <row r="116" spans="1:24" x14ac:dyDescent="0.2">
      <c r="A116" s="20" t="s">
        <v>6</v>
      </c>
      <c r="B116" s="18">
        <v>49937.211028334503</v>
      </c>
      <c r="C116" s="18"/>
      <c r="D116" s="18">
        <v>26828.182788141999</v>
      </c>
      <c r="E116" s="28">
        <v>53.723830858154301</v>
      </c>
      <c r="F116" s="19"/>
      <c r="G116" s="18">
        <v>23067.596886149298</v>
      </c>
      <c r="H116" s="28">
        <v>46.193202245637302</v>
      </c>
      <c r="I116" s="13"/>
      <c r="J116" s="18">
        <v>23808.527600956098</v>
      </c>
      <c r="K116" s="32"/>
      <c r="L116" s="18">
        <v>14014.5007664145</v>
      </c>
      <c r="M116" s="28">
        <v>58.863366106905602</v>
      </c>
      <c r="N116" s="27"/>
      <c r="O116" s="18">
        <v>9794.0268345416407</v>
      </c>
      <c r="P116" s="28">
        <v>41.136633893094299</v>
      </c>
      <c r="Q116" s="27"/>
      <c r="R116" s="18">
        <v>26128.683427378401</v>
      </c>
      <c r="S116" s="28"/>
      <c r="T116" s="18">
        <v>12813.6820217275</v>
      </c>
      <c r="U116" s="28">
        <v>49.0406723222072</v>
      </c>
      <c r="V116" s="27"/>
      <c r="W116" s="18">
        <v>13273.570051607599</v>
      </c>
      <c r="X116" s="28">
        <v>50.800761119479901</v>
      </c>
    </row>
    <row r="117" spans="1:24" x14ac:dyDescent="0.2">
      <c r="A117" s="20" t="s">
        <v>7</v>
      </c>
      <c r="B117" s="18">
        <v>9295.1242796041206</v>
      </c>
      <c r="C117" s="18"/>
      <c r="D117" s="18">
        <v>7729.0190967691096</v>
      </c>
      <c r="E117" s="28">
        <v>83.151326053042098</v>
      </c>
      <c r="F117" s="19"/>
      <c r="G117" s="18">
        <v>1064.7857989116401</v>
      </c>
      <c r="H117" s="28">
        <v>11.4553153554714</v>
      </c>
      <c r="I117" s="13"/>
      <c r="J117" s="18">
        <v>4144.1711881765204</v>
      </c>
      <c r="K117" s="32"/>
      <c r="L117" s="18">
        <v>3721.5713769353201</v>
      </c>
      <c r="M117" s="28">
        <v>89.802549362659306</v>
      </c>
      <c r="N117" s="27"/>
      <c r="O117" s="18">
        <v>236.15871804655001</v>
      </c>
      <c r="P117" s="28">
        <v>5.6985753561609602</v>
      </c>
      <c r="Q117" s="27"/>
      <c r="R117" s="18">
        <v>5150.9530914276002</v>
      </c>
      <c r="S117" s="28"/>
      <c r="T117" s="18">
        <v>4007.44771983378</v>
      </c>
      <c r="U117" s="28">
        <v>77.800120651518199</v>
      </c>
      <c r="V117" s="27"/>
      <c r="W117" s="18">
        <v>828.62708086508803</v>
      </c>
      <c r="X117" s="28">
        <v>16.086869093102798</v>
      </c>
    </row>
    <row r="118" spans="1:24" x14ac:dyDescent="0.2">
      <c r="A118" s="20" t="s">
        <v>8</v>
      </c>
      <c r="B118" s="18">
        <v>40945.916678380898</v>
      </c>
      <c r="C118" s="18"/>
      <c r="D118" s="18">
        <v>28078.373896397199</v>
      </c>
      <c r="E118" s="28">
        <v>68.574295495556299</v>
      </c>
      <c r="F118" s="19"/>
      <c r="G118" s="18">
        <v>12473.944918572801</v>
      </c>
      <c r="H118" s="28">
        <v>30.464441708686799</v>
      </c>
      <c r="I118" s="13"/>
      <c r="J118" s="18">
        <v>19542.479179635699</v>
      </c>
      <c r="K118" s="32"/>
      <c r="L118" s="18">
        <v>14477.4961478479</v>
      </c>
      <c r="M118" s="28">
        <v>74.082187908554502</v>
      </c>
      <c r="N118" s="27"/>
      <c r="O118" s="18">
        <v>4919.9732926364604</v>
      </c>
      <c r="P118" s="28">
        <v>25.175788841383699</v>
      </c>
      <c r="Q118" s="27"/>
      <c r="R118" s="18">
        <v>21403.437498745199</v>
      </c>
      <c r="S118" s="28"/>
      <c r="T118" s="18">
        <v>13600.877748549299</v>
      </c>
      <c r="U118" s="28">
        <v>63.5452961672474</v>
      </c>
      <c r="V118" s="27"/>
      <c r="W118" s="18">
        <v>7553.9716259363604</v>
      </c>
      <c r="X118" s="28">
        <v>35.293263646922199</v>
      </c>
    </row>
    <row r="119" spans="1:24" x14ac:dyDescent="0.2">
      <c r="A119" s="20" t="s">
        <v>9</v>
      </c>
      <c r="B119" s="18">
        <v>48746.059599590997</v>
      </c>
      <c r="C119" s="18"/>
      <c r="D119" s="18">
        <v>33890.157084814702</v>
      </c>
      <c r="E119" s="28">
        <v>69.523890470726599</v>
      </c>
      <c r="F119" s="19"/>
      <c r="G119" s="18">
        <v>14514.0938439194</v>
      </c>
      <c r="H119" s="28">
        <v>29.774906860453601</v>
      </c>
      <c r="I119" s="13"/>
      <c r="J119" s="18">
        <v>23111.4450691784</v>
      </c>
      <c r="K119" s="32"/>
      <c r="L119" s="18">
        <v>16615.3540164798</v>
      </c>
      <c r="M119" s="28">
        <v>71.892319873317504</v>
      </c>
      <c r="N119" s="27"/>
      <c r="O119" s="18">
        <v>6413.22834461209</v>
      </c>
      <c r="P119" s="28">
        <v>27.749144743721899</v>
      </c>
      <c r="Q119" s="27"/>
      <c r="R119" s="18">
        <v>25634.6145304126</v>
      </c>
      <c r="S119" s="28"/>
      <c r="T119" s="18">
        <v>17274.803068334899</v>
      </c>
      <c r="U119" s="28">
        <v>67.388581356822499</v>
      </c>
      <c r="V119" s="27"/>
      <c r="W119" s="18">
        <v>8100.8654993073196</v>
      </c>
      <c r="X119" s="28">
        <v>31.601276819265401</v>
      </c>
    </row>
    <row r="120" spans="1:24" x14ac:dyDescent="0.2">
      <c r="A120" s="20" t="s">
        <v>10</v>
      </c>
      <c r="B120" s="18">
        <v>49511.5038655401</v>
      </c>
      <c r="C120" s="18"/>
      <c r="D120" s="18">
        <v>36936.397390844999</v>
      </c>
      <c r="E120" s="28">
        <v>74.601647106406404</v>
      </c>
      <c r="F120" s="19"/>
      <c r="G120" s="18">
        <v>12214.6536945188</v>
      </c>
      <c r="H120" s="28">
        <v>24.670334651297399</v>
      </c>
      <c r="I120" s="13"/>
      <c r="J120" s="18">
        <v>23308.244000883798</v>
      </c>
      <c r="K120" s="32"/>
      <c r="L120" s="18">
        <v>18362.721373254</v>
      </c>
      <c r="M120" s="28">
        <v>78.782088314150698</v>
      </c>
      <c r="N120" s="27"/>
      <c r="O120" s="18">
        <v>4759.0815344351504</v>
      </c>
      <c r="P120" s="28">
        <v>20.4180183382956</v>
      </c>
      <c r="Q120" s="27"/>
      <c r="R120" s="18">
        <v>26203.2598646562</v>
      </c>
      <c r="S120" s="28"/>
      <c r="T120" s="18">
        <v>18573.6760175909</v>
      </c>
      <c r="U120" s="28">
        <v>70.883073760771595</v>
      </c>
      <c r="V120" s="27"/>
      <c r="W120" s="18">
        <v>7455.5721600836296</v>
      </c>
      <c r="X120" s="28">
        <v>28.452842121906901</v>
      </c>
    </row>
    <row r="121" spans="1:24" x14ac:dyDescent="0.2">
      <c r="A121" s="20" t="s">
        <v>11</v>
      </c>
      <c r="B121" s="18">
        <v>49912.352215908599</v>
      </c>
      <c r="C121" s="18"/>
      <c r="D121" s="18">
        <v>39531.035937803797</v>
      </c>
      <c r="E121" s="28">
        <v>79.200907556514807</v>
      </c>
      <c r="F121" s="19"/>
      <c r="G121" s="18">
        <v>10029.149768737099</v>
      </c>
      <c r="H121" s="28">
        <v>20.093522592069899</v>
      </c>
      <c r="I121" s="13"/>
      <c r="J121" s="18">
        <v>23468.790497801401</v>
      </c>
      <c r="K121" s="32"/>
      <c r="L121" s="18">
        <v>19153.024451629099</v>
      </c>
      <c r="M121" s="28">
        <v>81.610615823697302</v>
      </c>
      <c r="N121" s="27"/>
      <c r="O121" s="18">
        <v>4191.4719840425696</v>
      </c>
      <c r="P121" s="28">
        <v>17.8597699120252</v>
      </c>
      <c r="Q121" s="27"/>
      <c r="R121" s="18">
        <v>26443.561718107099</v>
      </c>
      <c r="S121" s="28"/>
      <c r="T121" s="18">
        <v>20378.011486174699</v>
      </c>
      <c r="U121" s="28">
        <v>77.0622796709753</v>
      </c>
      <c r="V121" s="27"/>
      <c r="W121" s="18">
        <v>5837.6777846945397</v>
      </c>
      <c r="X121" s="28">
        <v>22.075989032510801</v>
      </c>
    </row>
    <row r="122" spans="1:24" x14ac:dyDescent="0.2">
      <c r="A122" s="20" t="s">
        <v>12</v>
      </c>
      <c r="B122" s="18">
        <v>33319.094921585202</v>
      </c>
      <c r="C122" s="18"/>
      <c r="D122" s="18">
        <v>13810.1060864678</v>
      </c>
      <c r="E122" s="28">
        <v>41.448022879880597</v>
      </c>
      <c r="F122" s="19"/>
      <c r="G122" s="18">
        <v>18949.665555533498</v>
      </c>
      <c r="H122" s="28">
        <v>56.873290226311902</v>
      </c>
      <c r="I122" s="13"/>
      <c r="J122" s="18">
        <v>16601.543565132</v>
      </c>
      <c r="K122" s="32"/>
      <c r="L122" s="18">
        <v>8124.6885278821901</v>
      </c>
      <c r="M122" s="28">
        <v>48.939356126778101</v>
      </c>
      <c r="N122" s="27"/>
      <c r="O122" s="18">
        <v>8290.4139440552008</v>
      </c>
      <c r="P122" s="28">
        <v>49.937609183928103</v>
      </c>
      <c r="Q122" s="27"/>
      <c r="R122" s="18">
        <v>16717.551356453099</v>
      </c>
      <c r="S122" s="28"/>
      <c r="T122" s="18">
        <v>5685.4175585855801</v>
      </c>
      <c r="U122" s="28">
        <v>34.0086741016109</v>
      </c>
      <c r="V122" s="27"/>
      <c r="W122" s="18">
        <v>10659.251611478299</v>
      </c>
      <c r="X122" s="28">
        <v>63.760842627013602</v>
      </c>
    </row>
    <row r="123" spans="1:24" x14ac:dyDescent="0.2">
      <c r="A123" s="20" t="s">
        <v>13</v>
      </c>
      <c r="B123" s="18">
        <v>46697.279142152001</v>
      </c>
      <c r="C123" s="18"/>
      <c r="D123" s="18">
        <v>38837.060757579296</v>
      </c>
      <c r="E123" s="28">
        <v>83.167716558720002</v>
      </c>
      <c r="F123" s="19"/>
      <c r="G123" s="18">
        <v>7073.0226577509102</v>
      </c>
      <c r="H123" s="28">
        <v>15.146541271108701</v>
      </c>
      <c r="I123" s="13"/>
      <c r="J123" s="18">
        <v>22482.724271571999</v>
      </c>
      <c r="K123" s="32"/>
      <c r="L123" s="18">
        <v>19006.978928626599</v>
      </c>
      <c r="M123" s="28">
        <v>84.540372861574397</v>
      </c>
      <c r="N123" s="27"/>
      <c r="O123" s="18">
        <v>3227.1572186858202</v>
      </c>
      <c r="P123" s="28">
        <v>14.353942074388</v>
      </c>
      <c r="Q123" s="27"/>
      <c r="R123" s="18">
        <v>24214.554870579999</v>
      </c>
      <c r="S123" s="28"/>
      <c r="T123" s="18">
        <v>19830.0818289526</v>
      </c>
      <c r="U123" s="28">
        <v>81.8932329540594</v>
      </c>
      <c r="V123" s="27"/>
      <c r="W123" s="18">
        <v>3845.86543906509</v>
      </c>
      <c r="X123" s="28">
        <v>15.8824535888442</v>
      </c>
    </row>
    <row r="124" spans="1:24" x14ac:dyDescent="0.2">
      <c r="A124" s="20" t="s">
        <v>14</v>
      </c>
      <c r="B124" s="18">
        <v>42309.698748971401</v>
      </c>
      <c r="C124" s="18"/>
      <c r="D124" s="18">
        <v>23294.088288252398</v>
      </c>
      <c r="E124" s="28">
        <v>55.056143099621401</v>
      </c>
      <c r="F124" s="19"/>
      <c r="G124" s="18">
        <v>18269.846087940401</v>
      </c>
      <c r="H124" s="28">
        <v>43.181224702963803</v>
      </c>
      <c r="I124" s="13"/>
      <c r="J124" s="18">
        <v>20531.307496134701</v>
      </c>
      <c r="K124" s="32"/>
      <c r="L124" s="18">
        <v>12295.0995736194</v>
      </c>
      <c r="M124" s="28">
        <v>59.884639962331399</v>
      </c>
      <c r="N124" s="27"/>
      <c r="O124" s="18">
        <v>7946.1884442125001</v>
      </c>
      <c r="P124" s="28">
        <v>38.702788147849198</v>
      </c>
      <c r="Q124" s="27"/>
      <c r="R124" s="18">
        <v>21778.3912528367</v>
      </c>
      <c r="S124" s="28"/>
      <c r="T124" s="18">
        <v>10998.988714633</v>
      </c>
      <c r="U124" s="28">
        <v>50.504137734233801</v>
      </c>
      <c r="V124" s="27"/>
      <c r="W124" s="18">
        <v>10323.6576437279</v>
      </c>
      <c r="X124" s="28">
        <v>47.403215067059797</v>
      </c>
    </row>
    <row r="125" spans="1:24" x14ac:dyDescent="0.2">
      <c r="A125" s="20" t="s">
        <v>15</v>
      </c>
      <c r="B125" s="18">
        <v>44546.646606023402</v>
      </c>
      <c r="C125" s="18"/>
      <c r="D125" s="18">
        <v>27258.723608908102</v>
      </c>
      <c r="E125" s="28">
        <v>61.191415484060997</v>
      </c>
      <c r="F125" s="19"/>
      <c r="G125" s="18">
        <v>17039.334872855801</v>
      </c>
      <c r="H125" s="28">
        <v>38.250544476566198</v>
      </c>
      <c r="I125" s="13"/>
      <c r="J125" s="18">
        <v>20880.0213926654</v>
      </c>
      <c r="K125" s="32"/>
      <c r="L125" s="18">
        <v>13206.244101287301</v>
      </c>
      <c r="M125" s="28">
        <v>63.248230703088801</v>
      </c>
      <c r="N125" s="27"/>
      <c r="O125" s="18">
        <v>7673.7772913781</v>
      </c>
      <c r="P125" s="28">
        <v>36.751769296911199</v>
      </c>
      <c r="Q125" s="27"/>
      <c r="R125" s="18">
        <v>23666.625213357998</v>
      </c>
      <c r="S125" s="28"/>
      <c r="T125" s="18">
        <v>14052.479507620799</v>
      </c>
      <c r="U125" s="28">
        <v>59.376777977154397</v>
      </c>
      <c r="V125" s="27"/>
      <c r="W125" s="18">
        <v>9365.5575814776494</v>
      </c>
      <c r="X125" s="28">
        <v>39.572847827038402</v>
      </c>
    </row>
    <row r="126" spans="1:24" x14ac:dyDescent="0.2">
      <c r="A126" s="20" t="s">
        <v>16</v>
      </c>
      <c r="B126" s="18">
        <v>45412.5619055274</v>
      </c>
      <c r="C126" s="18"/>
      <c r="D126" s="18">
        <v>24413.425369987599</v>
      </c>
      <c r="E126" s="28">
        <v>53.759189848780899</v>
      </c>
      <c r="F126" s="19"/>
      <c r="G126" s="18">
        <v>20779.550359110501</v>
      </c>
      <c r="H126" s="28">
        <v>45.757273950627599</v>
      </c>
      <c r="I126" s="13"/>
      <c r="J126" s="18">
        <v>21658.930848678599</v>
      </c>
      <c r="K126" s="32"/>
      <c r="L126" s="18">
        <v>11898.049097371601</v>
      </c>
      <c r="M126" s="28">
        <v>54.933686156985303</v>
      </c>
      <c r="N126" s="27"/>
      <c r="O126" s="18">
        <v>9711.1641264551308</v>
      </c>
      <c r="P126" s="28">
        <v>44.836765924886798</v>
      </c>
      <c r="Q126" s="27"/>
      <c r="R126" s="18">
        <v>23753.631056848801</v>
      </c>
      <c r="S126" s="28"/>
      <c r="T126" s="18">
        <v>12515.3762726161</v>
      </c>
      <c r="U126" s="28">
        <v>52.688265817817097</v>
      </c>
      <c r="V126" s="27"/>
      <c r="W126" s="18">
        <v>11068.386232655401</v>
      </c>
      <c r="X126" s="28">
        <v>46.596607508830097</v>
      </c>
    </row>
    <row r="127" spans="1:24" x14ac:dyDescent="0.2">
      <c r="A127" s="20" t="s">
        <v>17</v>
      </c>
      <c r="B127" s="18">
        <v>29895.138771193899</v>
      </c>
      <c r="C127" s="18"/>
      <c r="D127" s="18">
        <v>23504.3524100219</v>
      </c>
      <c r="E127" s="28">
        <v>78.622656980840105</v>
      </c>
      <c r="F127" s="19"/>
      <c r="G127" s="18">
        <v>5901.8963834615897</v>
      </c>
      <c r="H127" s="28">
        <v>19.741993601810901</v>
      </c>
      <c r="I127" s="13"/>
      <c r="J127" s="18">
        <v>15196.330140498299</v>
      </c>
      <c r="K127" s="32"/>
      <c r="L127" s="18">
        <v>12228.8094071502</v>
      </c>
      <c r="M127" s="28">
        <v>80.472122506475202</v>
      </c>
      <c r="N127" s="27"/>
      <c r="O127" s="18">
        <v>2863.9423482399602</v>
      </c>
      <c r="P127" s="28">
        <v>18.8462761848503</v>
      </c>
      <c r="Q127" s="27"/>
      <c r="R127" s="18">
        <v>14698.808630695599</v>
      </c>
      <c r="S127" s="28"/>
      <c r="T127" s="18">
        <v>11275.5430028717</v>
      </c>
      <c r="U127" s="28">
        <v>76.710591219787204</v>
      </c>
      <c r="V127" s="27"/>
      <c r="W127" s="18">
        <v>3037.95403522163</v>
      </c>
      <c r="X127" s="28">
        <v>20.6680290324854</v>
      </c>
    </row>
    <row r="128" spans="1:24" x14ac:dyDescent="0.2">
      <c r="A128" s="20" t="s">
        <v>18</v>
      </c>
      <c r="B128" s="18">
        <v>24448.642020924399</v>
      </c>
      <c r="C128" s="18"/>
      <c r="D128" s="18">
        <v>153.296009960041</v>
      </c>
      <c r="E128" s="28">
        <v>0.62701237078461303</v>
      </c>
      <c r="F128" s="19"/>
      <c r="G128" s="18">
        <v>82.862708086508803</v>
      </c>
      <c r="H128" s="28">
        <v>0.33892560582952003</v>
      </c>
      <c r="I128" s="13"/>
      <c r="J128" s="18">
        <v>12266.7881483565</v>
      </c>
      <c r="K128" s="32"/>
      <c r="L128" s="18">
        <v>82.862708086508704</v>
      </c>
      <c r="M128" s="28">
        <v>0.67550451743646001</v>
      </c>
      <c r="N128" s="27"/>
      <c r="O128" s="18">
        <v>41.431354043254402</v>
      </c>
      <c r="P128" s="28">
        <v>0.33775225871823</v>
      </c>
      <c r="Q128" s="27"/>
      <c r="R128" s="18">
        <v>12181.853872567901</v>
      </c>
      <c r="S128" s="28"/>
      <c r="T128" s="18">
        <v>70.4333018735325</v>
      </c>
      <c r="U128" s="28">
        <v>0.57818212737012198</v>
      </c>
      <c r="V128" s="27"/>
      <c r="W128" s="18">
        <v>41.431354043254402</v>
      </c>
      <c r="X128" s="28">
        <v>0.34010713374712997</v>
      </c>
    </row>
    <row r="129" spans="1:24" x14ac:dyDescent="0.2">
      <c r="A129" s="18"/>
      <c r="B129" s="18"/>
      <c r="C129" s="18"/>
      <c r="D129" s="18"/>
      <c r="E129" s="19"/>
      <c r="F129" s="19"/>
      <c r="G129" s="18"/>
      <c r="H129" s="19"/>
      <c r="I129" s="13"/>
      <c r="J129" s="18"/>
      <c r="K129" s="32"/>
      <c r="L129" s="22"/>
      <c r="M129" s="19"/>
      <c r="N129" s="27"/>
      <c r="O129" s="22"/>
      <c r="P129" s="19"/>
      <c r="Q129" s="27"/>
      <c r="R129" s="22"/>
      <c r="S129" s="19"/>
      <c r="T129" s="22"/>
      <c r="U129" s="19"/>
      <c r="V129" s="27"/>
      <c r="W129" s="22"/>
      <c r="X129" s="19"/>
    </row>
    <row r="130" spans="1:24" x14ac:dyDescent="0.2">
      <c r="A130" s="17" t="s">
        <v>20</v>
      </c>
      <c r="B130" s="18"/>
      <c r="C130" s="18"/>
      <c r="D130" s="18"/>
      <c r="E130" s="19"/>
      <c r="F130" s="19"/>
      <c r="G130" s="18"/>
      <c r="H130" s="19"/>
      <c r="I130" s="13"/>
      <c r="J130" s="18"/>
      <c r="K130" s="32"/>
      <c r="L130" s="22"/>
      <c r="M130" s="19"/>
      <c r="N130" s="27"/>
      <c r="O130" s="22"/>
      <c r="P130" s="19"/>
      <c r="Q130" s="27"/>
      <c r="R130" s="22"/>
      <c r="S130" s="19"/>
      <c r="T130" s="22"/>
      <c r="U130" s="19"/>
      <c r="V130" s="27"/>
      <c r="W130" s="22"/>
      <c r="X130" s="19"/>
    </row>
    <row r="131" spans="1:24" x14ac:dyDescent="0.2">
      <c r="A131" s="20" t="s">
        <v>4</v>
      </c>
      <c r="B131" s="18">
        <v>28244.999999999902</v>
      </c>
      <c r="C131" s="18"/>
      <c r="D131" s="18">
        <v>23684.036568010499</v>
      </c>
      <c r="E131" s="28">
        <v>83.852138672368795</v>
      </c>
      <c r="F131" s="19"/>
      <c r="G131" s="18">
        <v>4536.4783243153297</v>
      </c>
      <c r="H131" s="28">
        <v>16.061173037052001</v>
      </c>
      <c r="I131" s="13"/>
      <c r="J131" s="18">
        <v>12119.516170978201</v>
      </c>
      <c r="K131" s="32"/>
      <c r="L131" s="18">
        <v>10095.209894023499</v>
      </c>
      <c r="M131" s="28">
        <v>83.297136219001004</v>
      </c>
      <c r="N131" s="27"/>
      <c r="O131" s="18">
        <v>1999.8211692805601</v>
      </c>
      <c r="P131" s="28">
        <v>16.500833375422999</v>
      </c>
      <c r="Q131" s="27"/>
      <c r="R131" s="18">
        <v>16125.483829021799</v>
      </c>
      <c r="S131" s="28"/>
      <c r="T131" s="18">
        <v>13588.826673987</v>
      </c>
      <c r="U131" s="28">
        <v>84.269264836138206</v>
      </c>
      <c r="V131" s="27"/>
      <c r="W131" s="18">
        <v>2536.6571550347799</v>
      </c>
      <c r="X131" s="28">
        <v>15.7307351638618</v>
      </c>
    </row>
    <row r="132" spans="1:24" x14ac:dyDescent="0.2">
      <c r="A132" s="20" t="s">
        <v>5</v>
      </c>
      <c r="B132" s="18">
        <v>16542.138744609001</v>
      </c>
      <c r="C132" s="18"/>
      <c r="D132" s="18">
        <v>13858.570943529799</v>
      </c>
      <c r="E132" s="28">
        <v>83.777383066903496</v>
      </c>
      <c r="F132" s="19"/>
      <c r="G132" s="18">
        <v>2549.7158791276202</v>
      </c>
      <c r="H132" s="28">
        <v>15.4134596408131</v>
      </c>
      <c r="I132" s="13"/>
      <c r="J132" s="18">
        <v>8935.2279179639609</v>
      </c>
      <c r="K132" s="32"/>
      <c r="L132" s="18">
        <v>7344.9201745324099</v>
      </c>
      <c r="M132" s="28">
        <v>82.201822292251805</v>
      </c>
      <c r="N132" s="27"/>
      <c r="O132" s="18">
        <v>1541.33752808339</v>
      </c>
      <c r="P132" s="28">
        <v>17.250119887648101</v>
      </c>
      <c r="Q132" s="27"/>
      <c r="R132" s="18">
        <v>7606.9108266450703</v>
      </c>
      <c r="S132" s="28"/>
      <c r="T132" s="18">
        <v>6513.6507689973596</v>
      </c>
      <c r="U132" s="28">
        <v>85.6280679166331</v>
      </c>
      <c r="V132" s="27"/>
      <c r="W132" s="18">
        <v>1008.37835104423</v>
      </c>
      <c r="X132" s="28">
        <v>13.256082186636601</v>
      </c>
    </row>
    <row r="133" spans="1:24" x14ac:dyDescent="0.2">
      <c r="A133" s="20" t="s">
        <v>6</v>
      </c>
      <c r="B133" s="18">
        <v>27251.720798687998</v>
      </c>
      <c r="C133" s="18"/>
      <c r="D133" s="18">
        <v>16274.8429858336</v>
      </c>
      <c r="E133" s="28">
        <v>59.720423183761497</v>
      </c>
      <c r="F133" s="19"/>
      <c r="G133" s="18">
        <v>10874.040360623299</v>
      </c>
      <c r="H133" s="28">
        <v>39.902215500265797</v>
      </c>
      <c r="I133" s="13"/>
      <c r="J133" s="18">
        <v>11830.591900424</v>
      </c>
      <c r="K133" s="32"/>
      <c r="L133" s="18">
        <v>7394.09443244452</v>
      </c>
      <c r="M133" s="28">
        <v>62.499784412135</v>
      </c>
      <c r="N133" s="27"/>
      <c r="O133" s="18">
        <v>4358.1451234224396</v>
      </c>
      <c r="P133" s="28">
        <v>36.837929666614897</v>
      </c>
      <c r="Q133" s="27"/>
      <c r="R133" s="18">
        <v>15421.128898264</v>
      </c>
      <c r="S133" s="28"/>
      <c r="T133" s="18">
        <v>8880.7485533891304</v>
      </c>
      <c r="U133" s="28">
        <v>57.5881870385562</v>
      </c>
      <c r="V133" s="27"/>
      <c r="W133" s="18">
        <v>6515.8952372008198</v>
      </c>
      <c r="X133" s="28">
        <v>42.253036597951798</v>
      </c>
    </row>
    <row r="134" spans="1:24" x14ac:dyDescent="0.2">
      <c r="A134" s="20" t="s">
        <v>7</v>
      </c>
      <c r="B134" s="18">
        <v>3360.9891133955002</v>
      </c>
      <c r="C134" s="18"/>
      <c r="D134" s="18">
        <v>2841.4967455770802</v>
      </c>
      <c r="E134" s="28">
        <v>84.543467702768297</v>
      </c>
      <c r="F134" s="19"/>
      <c r="G134" s="18">
        <v>367.276615111213</v>
      </c>
      <c r="H134" s="28">
        <v>10.9276347741622</v>
      </c>
      <c r="I134" s="13"/>
      <c r="J134" s="18">
        <v>1212.0128298669999</v>
      </c>
      <c r="K134" s="32"/>
      <c r="L134" s="18">
        <v>1028.3745223113999</v>
      </c>
      <c r="M134" s="28">
        <v>84.848484848484802</v>
      </c>
      <c r="N134" s="27"/>
      <c r="O134" s="18">
        <v>153.031922963005</v>
      </c>
      <c r="P134" s="28">
        <v>12.6262626262626</v>
      </c>
      <c r="Q134" s="27"/>
      <c r="R134" s="18">
        <v>2148.9762835285001</v>
      </c>
      <c r="S134" s="28"/>
      <c r="T134" s="18">
        <v>1813.1222232656901</v>
      </c>
      <c r="U134" s="28">
        <v>84.371439422711703</v>
      </c>
      <c r="V134" s="27"/>
      <c r="W134" s="18">
        <v>214.244692148208</v>
      </c>
      <c r="X134" s="28">
        <v>9.9696164071401494</v>
      </c>
    </row>
    <row r="135" spans="1:24" x14ac:dyDescent="0.2">
      <c r="A135" s="20" t="s">
        <v>8</v>
      </c>
      <c r="B135" s="18">
        <v>21242.871332904699</v>
      </c>
      <c r="C135" s="18"/>
      <c r="D135" s="18">
        <v>15418.272302368699</v>
      </c>
      <c r="E135" s="28">
        <v>72.580924022668299</v>
      </c>
      <c r="F135" s="19"/>
      <c r="G135" s="18">
        <v>5426.7160308321199</v>
      </c>
      <c r="H135" s="28">
        <v>25.546057055037899</v>
      </c>
      <c r="I135" s="13"/>
      <c r="J135" s="18">
        <v>9033.1683486602797</v>
      </c>
      <c r="K135" s="32"/>
      <c r="L135" s="18">
        <v>6608.3265186704703</v>
      </c>
      <c r="M135" s="28">
        <v>73.156242235323305</v>
      </c>
      <c r="N135" s="27"/>
      <c r="O135" s="18">
        <v>2192.23330708604</v>
      </c>
      <c r="P135" s="28">
        <v>24.268708635449801</v>
      </c>
      <c r="Q135" s="27"/>
      <c r="R135" s="18">
        <v>12209.702984244401</v>
      </c>
      <c r="S135" s="28"/>
      <c r="T135" s="18">
        <v>8809.9457836982492</v>
      </c>
      <c r="U135" s="28">
        <v>72.1552833436388</v>
      </c>
      <c r="V135" s="27"/>
      <c r="W135" s="18">
        <v>3234.48272374608</v>
      </c>
      <c r="X135" s="28">
        <v>26.4910844098331</v>
      </c>
    </row>
    <row r="136" spans="1:24" x14ac:dyDescent="0.2">
      <c r="A136" s="20" t="s">
        <v>9</v>
      </c>
      <c r="B136" s="18">
        <v>27205.607179235201</v>
      </c>
      <c r="C136" s="18"/>
      <c r="D136" s="18">
        <v>20758.066200957899</v>
      </c>
      <c r="E136" s="28">
        <v>76.300690751726904</v>
      </c>
      <c r="F136" s="19"/>
      <c r="G136" s="18">
        <v>6189.2230923157904</v>
      </c>
      <c r="H136" s="28">
        <v>22.749806874517201</v>
      </c>
      <c r="I136" s="13"/>
      <c r="J136" s="18">
        <v>11867.319561935101</v>
      </c>
      <c r="K136" s="32"/>
      <c r="L136" s="18">
        <v>9088.6679260548699</v>
      </c>
      <c r="M136" s="28">
        <v>76.585684565258504</v>
      </c>
      <c r="N136" s="27"/>
      <c r="O136" s="18">
        <v>2668.4686513469101</v>
      </c>
      <c r="P136" s="28">
        <v>22.485858221144799</v>
      </c>
      <c r="Q136" s="27"/>
      <c r="R136" s="18">
        <v>15338.2876173001</v>
      </c>
      <c r="S136" s="28"/>
      <c r="T136" s="18">
        <v>11669.398274903</v>
      </c>
      <c r="U136" s="28">
        <v>76.0801894322354</v>
      </c>
      <c r="V136" s="27"/>
      <c r="W136" s="18">
        <v>3520.7544409688799</v>
      </c>
      <c r="X136" s="28">
        <v>22.9540254350024</v>
      </c>
    </row>
    <row r="137" spans="1:24" x14ac:dyDescent="0.2">
      <c r="A137" s="20" t="s">
        <v>10</v>
      </c>
      <c r="B137" s="18">
        <v>25559.7998584091</v>
      </c>
      <c r="C137" s="18"/>
      <c r="D137" s="18">
        <v>18624.1890671617</v>
      </c>
      <c r="E137" s="28">
        <v>72.865160018201095</v>
      </c>
      <c r="F137" s="19"/>
      <c r="G137" s="18">
        <v>6598.9405607287399</v>
      </c>
      <c r="H137" s="28">
        <v>25.817653492140799</v>
      </c>
      <c r="I137" s="13"/>
      <c r="J137" s="18">
        <v>11134.8067573522</v>
      </c>
      <c r="K137" s="32"/>
      <c r="L137" s="18">
        <v>8302.6959697168695</v>
      </c>
      <c r="M137" s="28">
        <v>74.565245276795395</v>
      </c>
      <c r="N137" s="27"/>
      <c r="O137" s="18">
        <v>2636.22992624271</v>
      </c>
      <c r="P137" s="28">
        <v>23.675578604020501</v>
      </c>
      <c r="Q137" s="27"/>
      <c r="R137" s="18">
        <v>14424.9931010568</v>
      </c>
      <c r="S137" s="28"/>
      <c r="T137" s="18">
        <v>10321.4930974448</v>
      </c>
      <c r="U137" s="28">
        <v>71.552845988457605</v>
      </c>
      <c r="V137" s="27"/>
      <c r="W137" s="18">
        <v>3962.7106344860399</v>
      </c>
      <c r="X137" s="28">
        <v>27.471144053411798</v>
      </c>
    </row>
    <row r="138" spans="1:24" x14ac:dyDescent="0.2">
      <c r="A138" s="20" t="s">
        <v>11</v>
      </c>
      <c r="B138" s="18">
        <v>26444.120330571299</v>
      </c>
      <c r="C138" s="18"/>
      <c r="D138" s="18">
        <v>20630.1315133608</v>
      </c>
      <c r="E138" s="28">
        <v>78.014058533498996</v>
      </c>
      <c r="F138" s="19"/>
      <c r="G138" s="18">
        <v>5593.6228481437702</v>
      </c>
      <c r="H138" s="28">
        <v>21.152614563159201</v>
      </c>
      <c r="I138" s="13"/>
      <c r="J138" s="18">
        <v>11469.4365622313</v>
      </c>
      <c r="K138" s="32"/>
      <c r="L138" s="18">
        <v>9148.6564398563605</v>
      </c>
      <c r="M138" s="28">
        <v>79.765526320471096</v>
      </c>
      <c r="N138" s="27"/>
      <c r="O138" s="18">
        <v>2198.3545840045599</v>
      </c>
      <c r="P138" s="28">
        <v>19.167066944192399</v>
      </c>
      <c r="Q138" s="27"/>
      <c r="R138" s="18">
        <v>14974.683768340001</v>
      </c>
      <c r="S138" s="28"/>
      <c r="T138" s="18">
        <v>11481.4750735044</v>
      </c>
      <c r="U138" s="28">
        <v>76.672571194985693</v>
      </c>
      <c r="V138" s="27"/>
      <c r="W138" s="18">
        <v>3395.2682641392098</v>
      </c>
      <c r="X138" s="28">
        <v>22.673388745060599</v>
      </c>
    </row>
    <row r="139" spans="1:24" x14ac:dyDescent="0.2">
      <c r="A139" s="20" t="s">
        <v>12</v>
      </c>
      <c r="B139" s="18">
        <v>16704.148540385901</v>
      </c>
      <c r="C139" s="18"/>
      <c r="D139" s="18">
        <v>8569.1755582364494</v>
      </c>
      <c r="E139" s="28">
        <v>51.299684850853801</v>
      </c>
      <c r="F139" s="19"/>
      <c r="G139" s="18">
        <v>7804.0159434214202</v>
      </c>
      <c r="H139" s="28">
        <v>46.719028656585202</v>
      </c>
      <c r="I139" s="13"/>
      <c r="J139" s="18">
        <v>8027.0344658195099</v>
      </c>
      <c r="K139" s="32"/>
      <c r="L139" s="18">
        <v>4228.5780953137701</v>
      </c>
      <c r="M139" s="28">
        <v>52.6792069140824</v>
      </c>
      <c r="N139" s="27"/>
      <c r="O139" s="18">
        <v>3688.2733859723799</v>
      </c>
      <c r="P139" s="28">
        <v>45.948144382308101</v>
      </c>
      <c r="Q139" s="27"/>
      <c r="R139" s="18">
        <v>8677.1140745663597</v>
      </c>
      <c r="S139" s="28"/>
      <c r="T139" s="18">
        <v>4340.5974629226803</v>
      </c>
      <c r="U139" s="28">
        <v>50.023515026101698</v>
      </c>
      <c r="V139" s="27"/>
      <c r="W139" s="18">
        <v>4115.7425574490399</v>
      </c>
      <c r="X139" s="28">
        <v>47.432159149696702</v>
      </c>
    </row>
    <row r="140" spans="1:24" x14ac:dyDescent="0.2">
      <c r="A140" s="20" t="s">
        <v>13</v>
      </c>
      <c r="B140" s="18">
        <v>22073.120525620001</v>
      </c>
      <c r="C140" s="18"/>
      <c r="D140" s="18">
        <v>18903.7273797741</v>
      </c>
      <c r="E140" s="28">
        <v>85.641390658075906</v>
      </c>
      <c r="F140" s="19"/>
      <c r="G140" s="18">
        <v>2997.9973921272499</v>
      </c>
      <c r="H140" s="28">
        <v>13.5821185257767</v>
      </c>
      <c r="I140" s="13"/>
      <c r="J140" s="18">
        <v>10034.2011674023</v>
      </c>
      <c r="K140" s="32"/>
      <c r="L140" s="18">
        <v>8775.6666329545296</v>
      </c>
      <c r="M140" s="28">
        <v>87.457551294304196</v>
      </c>
      <c r="N140" s="27"/>
      <c r="O140" s="18">
        <v>1258.5345344477601</v>
      </c>
      <c r="P140" s="28">
        <v>12.542448705695801</v>
      </c>
      <c r="Q140" s="27"/>
      <c r="R140" s="18">
        <v>12038.919358217699</v>
      </c>
      <c r="S140" s="28"/>
      <c r="T140" s="18">
        <v>10128.060746819599</v>
      </c>
      <c r="U140" s="28">
        <v>84.127656689603796</v>
      </c>
      <c r="V140" s="27"/>
      <c r="W140" s="18">
        <v>1739.4628576794901</v>
      </c>
      <c r="X140" s="28">
        <v>14.4486627571947</v>
      </c>
    </row>
    <row r="141" spans="1:24" x14ac:dyDescent="0.2">
      <c r="A141" s="20" t="s">
        <v>14</v>
      </c>
      <c r="B141" s="18">
        <v>19370.372723529301</v>
      </c>
      <c r="C141" s="18"/>
      <c r="D141" s="18">
        <v>12996.083025710301</v>
      </c>
      <c r="E141" s="28">
        <v>67.092581083501003</v>
      </c>
      <c r="F141" s="19"/>
      <c r="G141" s="18">
        <v>5886.6279699769402</v>
      </c>
      <c r="H141" s="28">
        <v>30.3898538969589</v>
      </c>
      <c r="I141" s="13"/>
      <c r="J141" s="18">
        <v>9266.18495669195</v>
      </c>
      <c r="K141" s="32"/>
      <c r="L141" s="18">
        <v>6637.7086478793699</v>
      </c>
      <c r="M141" s="28">
        <v>71.633673177283995</v>
      </c>
      <c r="N141" s="27"/>
      <c r="O141" s="18">
        <v>2346.8975705606499</v>
      </c>
      <c r="P141" s="28">
        <v>25.327549380133402</v>
      </c>
      <c r="Q141" s="27"/>
      <c r="R141" s="18">
        <v>10104.1877668374</v>
      </c>
      <c r="S141" s="28"/>
      <c r="T141" s="18">
        <v>6358.3743778308999</v>
      </c>
      <c r="U141" s="28">
        <v>62.928109854604202</v>
      </c>
      <c r="V141" s="27"/>
      <c r="W141" s="18">
        <v>3539.7303994162899</v>
      </c>
      <c r="X141" s="28">
        <v>35.032310177706002</v>
      </c>
    </row>
    <row r="142" spans="1:24" x14ac:dyDescent="0.2">
      <c r="A142" s="20" t="s">
        <v>15</v>
      </c>
      <c r="B142" s="18">
        <v>23472.648471757599</v>
      </c>
      <c r="C142" s="18"/>
      <c r="D142" s="18">
        <v>16797.395992111298</v>
      </c>
      <c r="E142" s="28">
        <v>71.561570959161301</v>
      </c>
      <c r="F142" s="19"/>
      <c r="G142" s="18">
        <v>6401.0192736965901</v>
      </c>
      <c r="H142" s="28">
        <v>27.270119438794101</v>
      </c>
      <c r="I142" s="13"/>
      <c r="J142" s="18">
        <v>10050.524572518299</v>
      </c>
      <c r="K142" s="32"/>
      <c r="L142" s="18">
        <v>7399.6035816711901</v>
      </c>
      <c r="M142" s="28">
        <v>73.624053434029705</v>
      </c>
      <c r="N142" s="27"/>
      <c r="O142" s="18">
        <v>2589.7082216619501</v>
      </c>
      <c r="P142" s="28">
        <v>25.766896075684699</v>
      </c>
      <c r="Q142" s="27"/>
      <c r="R142" s="18">
        <v>13422.123899239299</v>
      </c>
      <c r="S142" s="28"/>
      <c r="T142" s="18">
        <v>9397.7924104401409</v>
      </c>
      <c r="U142" s="28">
        <v>70.017178212553802</v>
      </c>
      <c r="V142" s="27"/>
      <c r="W142" s="18">
        <v>3811.3110520346399</v>
      </c>
      <c r="X142" s="28">
        <v>28.3957373709734</v>
      </c>
    </row>
    <row r="143" spans="1:24" x14ac:dyDescent="0.2">
      <c r="A143" s="20" t="s">
        <v>16</v>
      </c>
      <c r="B143" s="18">
        <v>23510.192303524502</v>
      </c>
      <c r="C143" s="18"/>
      <c r="D143" s="18">
        <v>15645.779761173701</v>
      </c>
      <c r="E143" s="28">
        <v>66.548922948742401</v>
      </c>
      <c r="F143" s="19"/>
      <c r="G143" s="18">
        <v>7637.9252963655799</v>
      </c>
      <c r="H143" s="28">
        <v>32.487719359150198</v>
      </c>
      <c r="I143" s="13"/>
      <c r="J143" s="18">
        <v>10190.089686260601</v>
      </c>
      <c r="K143" s="32"/>
      <c r="L143" s="18">
        <v>6973.1546230142803</v>
      </c>
      <c r="M143" s="28">
        <v>68.430748282973894</v>
      </c>
      <c r="N143" s="27"/>
      <c r="O143" s="18">
        <v>3180.2074017352002</v>
      </c>
      <c r="P143" s="28">
        <v>31.208826415169899</v>
      </c>
      <c r="Q143" s="27"/>
      <c r="R143" s="18">
        <v>13320.102617263899</v>
      </c>
      <c r="S143" s="28"/>
      <c r="T143" s="18">
        <v>8672.6251381594393</v>
      </c>
      <c r="U143" s="28">
        <v>65.109296732586799</v>
      </c>
      <c r="V143" s="27"/>
      <c r="W143" s="18">
        <v>4457.7178946303702</v>
      </c>
      <c r="X143" s="28">
        <v>33.466092737549999</v>
      </c>
    </row>
    <row r="144" spans="1:24" x14ac:dyDescent="0.2">
      <c r="A144" s="20" t="s">
        <v>17</v>
      </c>
      <c r="B144" s="18">
        <v>13629.023059085301</v>
      </c>
      <c r="C144" s="18"/>
      <c r="D144" s="18">
        <v>10825.886315530901</v>
      </c>
      <c r="E144" s="28">
        <v>79.432592259899707</v>
      </c>
      <c r="F144" s="19"/>
      <c r="G144" s="18">
        <v>2609.2963078012199</v>
      </c>
      <c r="H144" s="28">
        <v>19.145145594730099</v>
      </c>
      <c r="I144" s="13"/>
      <c r="J144" s="18">
        <v>6499.1637469568605</v>
      </c>
      <c r="K144" s="32"/>
      <c r="L144" s="18">
        <v>5201.45304023058</v>
      </c>
      <c r="M144" s="28">
        <v>80.032651010925505</v>
      </c>
      <c r="N144" s="27"/>
      <c r="O144" s="18">
        <v>1248.7404913781199</v>
      </c>
      <c r="P144" s="28">
        <v>19.213864121562199</v>
      </c>
      <c r="Q144" s="27"/>
      <c r="R144" s="18">
        <v>7129.8593121284002</v>
      </c>
      <c r="S144" s="28"/>
      <c r="T144" s="18">
        <v>5624.43327530033</v>
      </c>
      <c r="U144" s="28">
        <v>78.885613713762396</v>
      </c>
      <c r="V144" s="27"/>
      <c r="W144" s="18">
        <v>1360.5558164230899</v>
      </c>
      <c r="X144" s="28">
        <v>19.082505795152102</v>
      </c>
    </row>
    <row r="145" spans="1:24" x14ac:dyDescent="0.2">
      <c r="A145" s="20" t="s">
        <v>18</v>
      </c>
      <c r="B145" s="18">
        <v>13454.1585817795</v>
      </c>
      <c r="C145" s="18"/>
      <c r="D145" s="18">
        <v>127.32255990522</v>
      </c>
      <c r="E145" s="28">
        <v>0.94634353483575495</v>
      </c>
      <c r="F145" s="19"/>
      <c r="G145" s="18">
        <v>214.244692148208</v>
      </c>
      <c r="H145" s="28">
        <v>1.5924049865024701</v>
      </c>
      <c r="I145" s="13"/>
      <c r="J145" s="18">
        <v>5993.1381883591903</v>
      </c>
      <c r="K145" s="32"/>
      <c r="L145" s="18">
        <v>78.3523445570588</v>
      </c>
      <c r="M145" s="28">
        <v>1.30736756094239</v>
      </c>
      <c r="N145" s="27"/>
      <c r="O145" s="18">
        <v>189.759584474127</v>
      </c>
      <c r="P145" s="28">
        <v>3.16628081165736</v>
      </c>
      <c r="Q145" s="27"/>
      <c r="R145" s="18">
        <v>7461.02039342034</v>
      </c>
      <c r="S145" s="28"/>
      <c r="T145" s="18">
        <v>48.970215348161702</v>
      </c>
      <c r="U145" s="28">
        <v>0.65634742657113099</v>
      </c>
      <c r="V145" s="27"/>
      <c r="W145" s="18">
        <v>24.485107674080901</v>
      </c>
      <c r="X145" s="28">
        <v>0.32817371328556599</v>
      </c>
    </row>
    <row r="146" spans="1:24" x14ac:dyDescent="0.2">
      <c r="A146" s="18"/>
      <c r="B146" s="18"/>
      <c r="C146" s="18"/>
      <c r="D146" s="18"/>
      <c r="E146" s="19"/>
      <c r="F146" s="19"/>
      <c r="G146" s="18"/>
      <c r="H146" s="19"/>
      <c r="I146" s="13"/>
      <c r="J146" s="18"/>
      <c r="K146" s="32"/>
      <c r="L146" s="22"/>
      <c r="M146" s="19"/>
      <c r="N146" s="27"/>
      <c r="O146" s="22"/>
      <c r="P146" s="19"/>
      <c r="Q146" s="27"/>
      <c r="R146" s="22"/>
      <c r="S146" s="19"/>
      <c r="T146" s="22"/>
      <c r="U146" s="19"/>
      <c r="V146" s="27"/>
      <c r="W146" s="22"/>
      <c r="X146" s="19"/>
    </row>
    <row r="147" spans="1:24" x14ac:dyDescent="0.2">
      <c r="A147" s="17" t="s">
        <v>104</v>
      </c>
      <c r="B147" s="18"/>
      <c r="C147" s="18"/>
      <c r="D147" s="18"/>
      <c r="E147" s="19"/>
      <c r="F147" s="19"/>
      <c r="G147" s="18"/>
      <c r="H147" s="19"/>
      <c r="I147" s="13"/>
      <c r="J147" s="18"/>
      <c r="K147" s="32"/>
      <c r="L147" s="22"/>
      <c r="M147" s="19"/>
      <c r="N147" s="27"/>
      <c r="O147" s="22"/>
      <c r="P147" s="19"/>
      <c r="Q147" s="27"/>
      <c r="R147" s="22"/>
      <c r="S147" s="19"/>
      <c r="T147" s="22"/>
      <c r="U147" s="19"/>
      <c r="V147" s="27"/>
      <c r="W147" s="22"/>
      <c r="X147" s="19"/>
    </row>
    <row r="148" spans="1:24" x14ac:dyDescent="0.2">
      <c r="A148" s="20" t="s">
        <v>4</v>
      </c>
      <c r="B148" s="18">
        <v>646635.86594798998</v>
      </c>
      <c r="C148" s="18"/>
      <c r="D148" s="18">
        <v>525477.88432228204</v>
      </c>
      <c r="E148" s="28">
        <v>81.263337218685606</v>
      </c>
      <c r="F148" s="19"/>
      <c r="G148" s="18">
        <v>121157.98162570701</v>
      </c>
      <c r="H148" s="28">
        <v>18.736662781314401</v>
      </c>
      <c r="I148" s="13"/>
      <c r="J148" s="18">
        <v>285214.36522531603</v>
      </c>
      <c r="K148" s="32"/>
      <c r="L148" s="18">
        <v>239643.14755875801</v>
      </c>
      <c r="M148" s="28">
        <v>84.022116967861294</v>
      </c>
      <c r="N148" s="27"/>
      <c r="O148" s="18">
        <v>45571.217666557903</v>
      </c>
      <c r="P148" s="28">
        <v>15.977883032138701</v>
      </c>
      <c r="Q148" s="27"/>
      <c r="R148" s="18">
        <v>361421.50072267401</v>
      </c>
      <c r="S148" s="28"/>
      <c r="T148" s="18">
        <v>285834.736763525</v>
      </c>
      <c r="U148" s="28">
        <v>79.086256958146805</v>
      </c>
      <c r="V148" s="27"/>
      <c r="W148" s="18">
        <v>75586.763959149495</v>
      </c>
      <c r="X148" s="28">
        <v>20.913743041853099</v>
      </c>
    </row>
    <row r="149" spans="1:24" x14ac:dyDescent="0.2">
      <c r="A149" s="20" t="s">
        <v>5</v>
      </c>
      <c r="B149" s="18">
        <v>397977.03855825303</v>
      </c>
      <c r="C149" s="18"/>
      <c r="D149" s="18">
        <v>311154.01253322698</v>
      </c>
      <c r="E149" s="28">
        <v>78.183910725212002</v>
      </c>
      <c r="F149" s="19"/>
      <c r="G149" s="18">
        <v>86011.324946995694</v>
      </c>
      <c r="H149" s="28">
        <v>21.6121325136214</v>
      </c>
      <c r="I149" s="13"/>
      <c r="J149" s="18">
        <v>220693.792629979</v>
      </c>
      <c r="K149" s="32"/>
      <c r="L149" s="18">
        <v>170503.60930510599</v>
      </c>
      <c r="M149" s="28">
        <v>77.2579995446346</v>
      </c>
      <c r="N149" s="27"/>
      <c r="O149" s="18">
        <v>50190.183324873098</v>
      </c>
      <c r="P149" s="28">
        <v>22.7420004553654</v>
      </c>
      <c r="Q149" s="27"/>
      <c r="R149" s="18">
        <v>177283.24592827301</v>
      </c>
      <c r="S149" s="28"/>
      <c r="T149" s="18">
        <v>140650.40322812099</v>
      </c>
      <c r="U149" s="28">
        <v>79.336545589325397</v>
      </c>
      <c r="V149" s="27"/>
      <c r="W149" s="18">
        <v>35821.141622122603</v>
      </c>
      <c r="X149" s="28">
        <v>20.205598918588901</v>
      </c>
    </row>
    <row r="150" spans="1:24" x14ac:dyDescent="0.2">
      <c r="A150" s="20" t="s">
        <v>6</v>
      </c>
      <c r="B150" s="18">
        <v>636474.14149969595</v>
      </c>
      <c r="C150" s="18"/>
      <c r="D150" s="18">
        <v>219470.443148091</v>
      </c>
      <c r="E150" s="28">
        <v>34.482224624391201</v>
      </c>
      <c r="F150" s="19"/>
      <c r="G150" s="18">
        <v>416307.95457043702</v>
      </c>
      <c r="H150" s="28">
        <v>65.408463192158706</v>
      </c>
      <c r="I150" s="13"/>
      <c r="J150" s="18">
        <v>281615.823779381</v>
      </c>
      <c r="K150" s="32"/>
      <c r="L150" s="18">
        <v>110254.1304775</v>
      </c>
      <c r="M150" s="28">
        <v>39.150545234941703</v>
      </c>
      <c r="N150" s="27"/>
      <c r="O150" s="18">
        <v>170897.86411443501</v>
      </c>
      <c r="P150" s="28">
        <v>60.684751950699003</v>
      </c>
      <c r="Q150" s="27"/>
      <c r="R150" s="18">
        <v>354858.31772031501</v>
      </c>
      <c r="S150" s="28"/>
      <c r="T150" s="18">
        <v>109216.31267059001</v>
      </c>
      <c r="U150" s="28">
        <v>30.777441930125502</v>
      </c>
      <c r="V150" s="27"/>
      <c r="W150" s="18">
        <v>245410.09045600201</v>
      </c>
      <c r="X150" s="28">
        <v>69.157203932140604</v>
      </c>
    </row>
    <row r="151" spans="1:24" x14ac:dyDescent="0.2">
      <c r="A151" s="20" t="s">
        <v>7</v>
      </c>
      <c r="B151" s="18">
        <v>133198.21428315699</v>
      </c>
      <c r="C151" s="18"/>
      <c r="D151" s="18">
        <v>89279.388096874798</v>
      </c>
      <c r="E151" s="28">
        <v>67.027466229451093</v>
      </c>
      <c r="F151" s="19"/>
      <c r="G151" s="18">
        <v>34872.224409472903</v>
      </c>
      <c r="H151" s="28">
        <v>26.180699641618698</v>
      </c>
      <c r="I151" s="13"/>
      <c r="J151" s="18">
        <v>56250.884707499303</v>
      </c>
      <c r="K151" s="32"/>
      <c r="L151" s="18">
        <v>37680.323615134803</v>
      </c>
      <c r="M151" s="28">
        <v>66.986188414759795</v>
      </c>
      <c r="N151" s="27"/>
      <c r="O151" s="18">
        <v>14081.0810822112</v>
      </c>
      <c r="P151" s="28">
        <v>25.032639318353599</v>
      </c>
      <c r="Q151" s="27"/>
      <c r="R151" s="18">
        <v>76947.329575657393</v>
      </c>
      <c r="S151" s="28"/>
      <c r="T151" s="18">
        <v>51599.064481740003</v>
      </c>
      <c r="U151" s="28">
        <v>67.057641592364703</v>
      </c>
      <c r="V151" s="27"/>
      <c r="W151" s="18">
        <v>20791.143327261601</v>
      </c>
      <c r="X151" s="28">
        <v>27.019967348989098</v>
      </c>
    </row>
    <row r="152" spans="1:24" x14ac:dyDescent="0.2">
      <c r="A152" s="20" t="s">
        <v>8</v>
      </c>
      <c r="B152" s="18">
        <v>465471.91581808601</v>
      </c>
      <c r="C152" s="18"/>
      <c r="D152" s="18">
        <v>179863.29578344099</v>
      </c>
      <c r="E152" s="28">
        <v>38.6410629022213</v>
      </c>
      <c r="F152" s="19"/>
      <c r="G152" s="18">
        <v>275854.67874698102</v>
      </c>
      <c r="H152" s="28">
        <v>59.263441976333802</v>
      </c>
      <c r="I152" s="13"/>
      <c r="J152" s="18">
        <v>198244.459957599</v>
      </c>
      <c r="K152" s="32"/>
      <c r="L152" s="18">
        <v>84861.415086452806</v>
      </c>
      <c r="M152" s="28">
        <v>42.806449726062098</v>
      </c>
      <c r="N152" s="27"/>
      <c r="O152" s="18">
        <v>108795.00115866</v>
      </c>
      <c r="P152" s="28">
        <v>54.879213866521098</v>
      </c>
      <c r="Q152" s="27"/>
      <c r="R152" s="18">
        <v>267227.45586048701</v>
      </c>
      <c r="S152" s="28"/>
      <c r="T152" s="18">
        <v>95001.880696988301</v>
      </c>
      <c r="U152" s="28">
        <v>35.550943068734099</v>
      </c>
      <c r="V152" s="27"/>
      <c r="W152" s="18">
        <v>167059.67758831999</v>
      </c>
      <c r="X152" s="28">
        <v>62.515910668826699</v>
      </c>
    </row>
    <row r="153" spans="1:24" x14ac:dyDescent="0.2">
      <c r="A153" s="20" t="s">
        <v>9</v>
      </c>
      <c r="B153" s="18">
        <v>608242.40495715698</v>
      </c>
      <c r="C153" s="18"/>
      <c r="D153" s="18">
        <v>318153.968020431</v>
      </c>
      <c r="E153" s="28">
        <v>52.307100824849698</v>
      </c>
      <c r="F153" s="19"/>
      <c r="G153" s="18">
        <v>288580.99207752699</v>
      </c>
      <c r="H153" s="28">
        <v>47.445062975813698</v>
      </c>
      <c r="I153" s="13"/>
      <c r="J153" s="18">
        <v>271606.77643862198</v>
      </c>
      <c r="K153" s="32"/>
      <c r="L153" s="18">
        <v>150978.33313524901</v>
      </c>
      <c r="M153" s="28">
        <v>55.587100997595002</v>
      </c>
      <c r="N153" s="27"/>
      <c r="O153" s="18">
        <v>119700.784928482</v>
      </c>
      <c r="P153" s="28">
        <v>44.071354366790501</v>
      </c>
      <c r="Q153" s="27"/>
      <c r="R153" s="18">
        <v>336635.628518535</v>
      </c>
      <c r="S153" s="28"/>
      <c r="T153" s="18">
        <v>167175.63488518199</v>
      </c>
      <c r="U153" s="28">
        <v>49.660707519548097</v>
      </c>
      <c r="V153" s="27"/>
      <c r="W153" s="18">
        <v>168880.20714904601</v>
      </c>
      <c r="X153" s="28">
        <v>50.167062794943298</v>
      </c>
    </row>
    <row r="154" spans="1:24" x14ac:dyDescent="0.2">
      <c r="A154" s="20" t="s">
        <v>10</v>
      </c>
      <c r="B154" s="18">
        <v>627541.56439813401</v>
      </c>
      <c r="C154" s="18"/>
      <c r="D154" s="18">
        <v>390329.65483023901</v>
      </c>
      <c r="E154" s="28">
        <v>62.199809060392397</v>
      </c>
      <c r="F154" s="19"/>
      <c r="G154" s="18">
        <v>236168.29389614199</v>
      </c>
      <c r="H154" s="28">
        <v>37.633888700686803</v>
      </c>
      <c r="I154" s="13"/>
      <c r="J154" s="18">
        <v>275377.321208234</v>
      </c>
      <c r="K154" s="32"/>
      <c r="L154" s="18">
        <v>182300.331639146</v>
      </c>
      <c r="M154" s="28">
        <v>66.200197910014097</v>
      </c>
      <c r="N154" s="27"/>
      <c r="O154" s="18">
        <v>92033.373897334706</v>
      </c>
      <c r="P154" s="28">
        <v>33.420825467229101</v>
      </c>
      <c r="Q154" s="27"/>
      <c r="R154" s="18">
        <v>352164.24318990001</v>
      </c>
      <c r="S154" s="28"/>
      <c r="T154" s="18">
        <v>208029.323191092</v>
      </c>
      <c r="U154" s="28">
        <v>59.071676700270601</v>
      </c>
      <c r="V154" s="27"/>
      <c r="W154" s="18">
        <v>144134.91999880801</v>
      </c>
      <c r="X154" s="28">
        <v>40.928323299729399</v>
      </c>
    </row>
    <row r="155" spans="1:24" x14ac:dyDescent="0.2">
      <c r="A155" s="20" t="s">
        <v>11</v>
      </c>
      <c r="B155" s="18">
        <v>637140.89595665003</v>
      </c>
      <c r="C155" s="18"/>
      <c r="D155" s="18">
        <v>427345.156610034</v>
      </c>
      <c r="E155" s="28">
        <v>67.072316236801498</v>
      </c>
      <c r="F155" s="19"/>
      <c r="G155" s="18">
        <v>207778.08238122601</v>
      </c>
      <c r="H155" s="28">
        <v>32.611010170560903</v>
      </c>
      <c r="I155" s="13"/>
      <c r="J155" s="18">
        <v>280937.473592742</v>
      </c>
      <c r="K155" s="32"/>
      <c r="L155" s="18">
        <v>198271.5166602</v>
      </c>
      <c r="M155" s="28">
        <v>70.574962508427006</v>
      </c>
      <c r="N155" s="27"/>
      <c r="O155" s="18">
        <v>80926.597479620206</v>
      </c>
      <c r="P155" s="28">
        <v>28.805910598076601</v>
      </c>
      <c r="Q155" s="27"/>
      <c r="R155" s="18">
        <v>356203.42236390797</v>
      </c>
      <c r="S155" s="28"/>
      <c r="T155" s="18">
        <v>229073.63994983499</v>
      </c>
      <c r="U155" s="28">
        <v>64.309780751013193</v>
      </c>
      <c r="V155" s="27"/>
      <c r="W155" s="18">
        <v>126851.484901606</v>
      </c>
      <c r="X155" s="28">
        <v>35.612090434103202</v>
      </c>
    </row>
    <row r="156" spans="1:24" x14ac:dyDescent="0.2">
      <c r="A156" s="20" t="s">
        <v>12</v>
      </c>
      <c r="B156" s="18">
        <v>469049.19842626201</v>
      </c>
      <c r="C156" s="18"/>
      <c r="D156" s="18">
        <v>114179.284976261</v>
      </c>
      <c r="E156" s="28">
        <v>24.3427097539771</v>
      </c>
      <c r="F156" s="19"/>
      <c r="G156" s="18">
        <v>351159.27995043399</v>
      </c>
      <c r="H156" s="28">
        <v>74.866193381980295</v>
      </c>
      <c r="I156" s="13"/>
      <c r="J156" s="18">
        <v>217906.95226207501</v>
      </c>
      <c r="K156" s="32"/>
      <c r="L156" s="18">
        <v>62023.625469586201</v>
      </c>
      <c r="M156" s="28">
        <v>28.463353199943199</v>
      </c>
      <c r="N156" s="27"/>
      <c r="O156" s="18">
        <v>153912.052745844</v>
      </c>
      <c r="P156" s="28">
        <v>70.632006527600396</v>
      </c>
      <c r="Q156" s="27"/>
      <c r="R156" s="18">
        <v>251142.246164187</v>
      </c>
      <c r="S156" s="28"/>
      <c r="T156" s="18">
        <v>52155.659506675001</v>
      </c>
      <c r="U156" s="28">
        <v>20.767377971357998</v>
      </c>
      <c r="V156" s="27"/>
      <c r="W156" s="18">
        <v>197247.22720458999</v>
      </c>
      <c r="X156" s="28">
        <v>78.540042632109504</v>
      </c>
    </row>
    <row r="157" spans="1:24" x14ac:dyDescent="0.2">
      <c r="A157" s="20" t="s">
        <v>13</v>
      </c>
      <c r="B157" s="18">
        <v>585967.00823006802</v>
      </c>
      <c r="C157" s="18"/>
      <c r="D157" s="18">
        <v>412952.92344791198</v>
      </c>
      <c r="E157" s="28">
        <v>70.473749826845804</v>
      </c>
      <c r="F157" s="19"/>
      <c r="G157" s="18">
        <v>168793.23917639899</v>
      </c>
      <c r="H157" s="28">
        <v>28.805928799002601</v>
      </c>
      <c r="I157" s="13"/>
      <c r="J157" s="18">
        <v>265578.92962344002</v>
      </c>
      <c r="K157" s="32"/>
      <c r="L157" s="18">
        <v>198944.06898199601</v>
      </c>
      <c r="M157" s="28">
        <v>74.909583099862502</v>
      </c>
      <c r="N157" s="27"/>
      <c r="O157" s="18">
        <v>64431.672001075996</v>
      </c>
      <c r="P157" s="28">
        <v>24.260837293241799</v>
      </c>
      <c r="Q157" s="27"/>
      <c r="R157" s="18">
        <v>320388.078606628</v>
      </c>
      <c r="S157" s="28"/>
      <c r="T157" s="18">
        <v>214008.85446591501</v>
      </c>
      <c r="U157" s="28">
        <v>66.796759541317002</v>
      </c>
      <c r="V157" s="27"/>
      <c r="W157" s="18">
        <v>104361.567175323</v>
      </c>
      <c r="X157" s="28">
        <v>32.573486388505202</v>
      </c>
    </row>
    <row r="158" spans="1:24" x14ac:dyDescent="0.2">
      <c r="A158" s="20" t="s">
        <v>14</v>
      </c>
      <c r="B158" s="18">
        <v>492132.43098815199</v>
      </c>
      <c r="C158" s="18"/>
      <c r="D158" s="18">
        <v>189166.93623496001</v>
      </c>
      <c r="E158" s="28">
        <v>38.438217911209698</v>
      </c>
      <c r="F158" s="19"/>
      <c r="G158" s="18">
        <v>296541.46050706698</v>
      </c>
      <c r="H158" s="28">
        <v>60.2564354297159</v>
      </c>
      <c r="I158" s="13"/>
      <c r="J158" s="18">
        <v>220108.20828082901</v>
      </c>
      <c r="K158" s="32"/>
      <c r="L158" s="18">
        <v>92812.220407920904</v>
      </c>
      <c r="M158" s="28">
        <v>42.166633008753998</v>
      </c>
      <c r="N158" s="27"/>
      <c r="O158" s="18">
        <v>123933.226263925</v>
      </c>
      <c r="P158" s="28">
        <v>56.3055904329578</v>
      </c>
      <c r="Q158" s="27"/>
      <c r="R158" s="18">
        <v>272024.22270732297</v>
      </c>
      <c r="S158" s="28"/>
      <c r="T158" s="18">
        <v>96354.715827038803</v>
      </c>
      <c r="U158" s="28">
        <v>35.421373460079302</v>
      </c>
      <c r="V158" s="27"/>
      <c r="W158" s="18">
        <v>172608.23424314201</v>
      </c>
      <c r="X158" s="28">
        <v>63.453258877190002</v>
      </c>
    </row>
    <row r="159" spans="1:24" x14ac:dyDescent="0.2">
      <c r="A159" s="20" t="s">
        <v>15</v>
      </c>
      <c r="B159" s="18">
        <v>536841.69941470702</v>
      </c>
      <c r="C159" s="18"/>
      <c r="D159" s="18">
        <v>152122.445130949</v>
      </c>
      <c r="E159" s="28">
        <v>28.336555319156599</v>
      </c>
      <c r="F159" s="19"/>
      <c r="G159" s="18">
        <v>380492.61081315699</v>
      </c>
      <c r="H159" s="28">
        <v>70.876128145036105</v>
      </c>
      <c r="I159" s="13"/>
      <c r="J159" s="18">
        <v>235200.05046734901</v>
      </c>
      <c r="K159" s="32"/>
      <c r="L159" s="18">
        <v>78800.713703826594</v>
      </c>
      <c r="M159" s="28">
        <v>33.503697617091198</v>
      </c>
      <c r="N159" s="27"/>
      <c r="O159" s="18">
        <v>153680.13815212101</v>
      </c>
      <c r="P159" s="28">
        <v>65.340180772391093</v>
      </c>
      <c r="Q159" s="27"/>
      <c r="R159" s="18">
        <v>301641.64894735703</v>
      </c>
      <c r="S159" s="28"/>
      <c r="T159" s="18">
        <v>73321.731427122097</v>
      </c>
      <c r="U159" s="28">
        <v>24.307562196067401</v>
      </c>
      <c r="V159" s="27"/>
      <c r="W159" s="18">
        <v>226812.47266103601</v>
      </c>
      <c r="X159" s="28">
        <v>75.192690880900102</v>
      </c>
    </row>
    <row r="160" spans="1:24" x14ac:dyDescent="0.2">
      <c r="A160" s="20" t="s">
        <v>16</v>
      </c>
      <c r="B160" s="18">
        <v>538787.84938036499</v>
      </c>
      <c r="C160" s="18"/>
      <c r="D160" s="18">
        <v>132199.04890853399</v>
      </c>
      <c r="E160" s="28">
        <v>24.536382745188099</v>
      </c>
      <c r="F160" s="19"/>
      <c r="G160" s="18">
        <v>401428.70076149597</v>
      </c>
      <c r="H160" s="28">
        <v>74.505893409281697</v>
      </c>
      <c r="I160" s="13"/>
      <c r="J160" s="18">
        <v>237447.68940484701</v>
      </c>
      <c r="K160" s="32"/>
      <c r="L160" s="18">
        <v>68229.273473289199</v>
      </c>
      <c r="M160" s="28">
        <v>28.734444055574102</v>
      </c>
      <c r="N160" s="27"/>
      <c r="O160" s="18">
        <v>166145.547564729</v>
      </c>
      <c r="P160" s="28">
        <v>69.971431594540306</v>
      </c>
      <c r="Q160" s="27"/>
      <c r="R160" s="18">
        <v>301340.15997551801</v>
      </c>
      <c r="S160" s="28"/>
      <c r="T160" s="18">
        <v>63969.775435244497</v>
      </c>
      <c r="U160" s="28">
        <v>21.228426851715302</v>
      </c>
      <c r="V160" s="27"/>
      <c r="W160" s="18">
        <v>235283.153196767</v>
      </c>
      <c r="X160" s="28">
        <v>78.078923571249902</v>
      </c>
    </row>
    <row r="161" spans="1:24" x14ac:dyDescent="0.2">
      <c r="A161" s="20" t="s">
        <v>17</v>
      </c>
      <c r="B161" s="18">
        <v>349705.94849643699</v>
      </c>
      <c r="C161" s="18"/>
      <c r="D161" s="18">
        <v>218585.302448715</v>
      </c>
      <c r="E161" s="28">
        <v>62.505457338808199</v>
      </c>
      <c r="F161" s="19"/>
      <c r="G161" s="18">
        <v>125027.09009765201</v>
      </c>
      <c r="H161" s="28">
        <v>35.752062735909</v>
      </c>
      <c r="I161" s="13"/>
      <c r="J161" s="18">
        <v>162618.513118526</v>
      </c>
      <c r="K161" s="32"/>
      <c r="L161" s="18">
        <v>105944.38427748199</v>
      </c>
      <c r="M161" s="28">
        <v>65.149030233884801</v>
      </c>
      <c r="N161" s="27"/>
      <c r="O161" s="18">
        <v>54105.674715562098</v>
      </c>
      <c r="P161" s="28">
        <v>33.271534512264701</v>
      </c>
      <c r="Q161" s="27"/>
      <c r="R161" s="18">
        <v>187087.435377911</v>
      </c>
      <c r="S161" s="28"/>
      <c r="T161" s="18">
        <v>112640.918171232</v>
      </c>
      <c r="U161" s="28">
        <v>60.207633903207501</v>
      </c>
      <c r="V161" s="27"/>
      <c r="W161" s="18">
        <v>70921.415382089705</v>
      </c>
      <c r="X161" s="28">
        <v>37.908165900521702</v>
      </c>
    </row>
    <row r="162" spans="1:24" x14ac:dyDescent="0.2">
      <c r="A162" s="20" t="s">
        <v>18</v>
      </c>
      <c r="B162" s="18">
        <v>309171.14275689598</v>
      </c>
      <c r="C162" s="18"/>
      <c r="D162" s="18">
        <v>1519.0405888852599</v>
      </c>
      <c r="E162" s="28">
        <v>0.491326769807782</v>
      </c>
      <c r="F162" s="19"/>
      <c r="G162" s="18">
        <v>5898.3611670201299</v>
      </c>
      <c r="H162" s="28">
        <v>1.9077980934520999</v>
      </c>
      <c r="I162" s="13"/>
      <c r="J162" s="18">
        <v>130786.30250843801</v>
      </c>
      <c r="K162" s="32"/>
      <c r="L162" s="18">
        <v>347.87189058441101</v>
      </c>
      <c r="M162" s="28">
        <v>0.26598495707298297</v>
      </c>
      <c r="N162" s="27"/>
      <c r="O162" s="18">
        <v>2411.9117747185901</v>
      </c>
      <c r="P162" s="28">
        <v>1.84416236903935</v>
      </c>
      <c r="Q162" s="27"/>
      <c r="R162" s="18">
        <v>178384.84024845701</v>
      </c>
      <c r="S162" s="28"/>
      <c r="T162" s="18">
        <v>1171.1686983008501</v>
      </c>
      <c r="U162" s="28">
        <v>0.65654048666334397</v>
      </c>
      <c r="V162" s="27"/>
      <c r="W162" s="18">
        <v>3486.4493923015398</v>
      </c>
      <c r="X162" s="28">
        <v>1.95445385798791</v>
      </c>
    </row>
    <row r="163" spans="1:24" x14ac:dyDescent="0.2">
      <c r="A163" s="18"/>
      <c r="B163" s="18"/>
      <c r="C163" s="18"/>
      <c r="D163" s="18"/>
      <c r="E163" s="19"/>
      <c r="F163" s="19"/>
      <c r="G163" s="18"/>
      <c r="H163" s="19"/>
      <c r="I163" s="13"/>
      <c r="J163" s="18"/>
      <c r="K163" s="32"/>
      <c r="L163" s="22"/>
      <c r="M163" s="19"/>
      <c r="N163" s="27"/>
      <c r="O163" s="22"/>
      <c r="P163" s="19"/>
      <c r="Q163" s="27"/>
      <c r="R163" s="22"/>
      <c r="S163" s="19"/>
      <c r="T163" s="22"/>
      <c r="U163" s="19"/>
      <c r="V163" s="27"/>
      <c r="W163" s="22"/>
      <c r="X163" s="19"/>
    </row>
    <row r="164" spans="1:24" x14ac:dyDescent="0.2">
      <c r="A164" s="17" t="s">
        <v>21</v>
      </c>
      <c r="B164" s="18"/>
      <c r="C164" s="18"/>
      <c r="D164" s="18"/>
      <c r="E164" s="19"/>
      <c r="F164" s="19"/>
      <c r="G164" s="18"/>
      <c r="H164" s="19"/>
      <c r="I164" s="13"/>
      <c r="J164" s="18"/>
      <c r="K164" s="32"/>
      <c r="L164" s="22"/>
      <c r="M164" s="19"/>
      <c r="N164" s="27"/>
      <c r="O164" s="22"/>
      <c r="P164" s="19"/>
      <c r="Q164" s="27"/>
      <c r="R164" s="22"/>
      <c r="S164" s="19"/>
      <c r="T164" s="22"/>
      <c r="U164" s="19"/>
      <c r="V164" s="27"/>
      <c r="W164" s="22"/>
      <c r="X164" s="19"/>
    </row>
    <row r="165" spans="1:24" x14ac:dyDescent="0.2">
      <c r="A165" s="20" t="s">
        <v>4</v>
      </c>
      <c r="B165" s="18">
        <v>259794.99999999799</v>
      </c>
      <c r="C165" s="18"/>
      <c r="D165" s="18">
        <v>194888.94377347501</v>
      </c>
      <c r="E165" s="28">
        <v>75.016433639398997</v>
      </c>
      <c r="F165" s="19"/>
      <c r="G165" s="18">
        <v>64723.082911623103</v>
      </c>
      <c r="H165" s="28">
        <v>24.913136477462398</v>
      </c>
      <c r="I165" s="13"/>
      <c r="J165" s="18">
        <v>118440.659771493</v>
      </c>
      <c r="K165" s="32"/>
      <c r="L165" s="18">
        <v>89731.468984765597</v>
      </c>
      <c r="M165" s="28">
        <v>75.760696671129594</v>
      </c>
      <c r="N165" s="27"/>
      <c r="O165" s="18">
        <v>28627.869313438801</v>
      </c>
      <c r="P165" s="28">
        <v>24.170643230686501</v>
      </c>
      <c r="Q165" s="27"/>
      <c r="R165" s="18">
        <v>141354.340228505</v>
      </c>
      <c r="S165" s="28"/>
      <c r="T165" s="18">
        <v>105157.47478870999</v>
      </c>
      <c r="U165" s="28">
        <v>74.3928163922794</v>
      </c>
      <c r="V165" s="27"/>
      <c r="W165" s="18">
        <v>36095.2135981842</v>
      </c>
      <c r="X165" s="28">
        <v>25.535270823545201</v>
      </c>
    </row>
    <row r="166" spans="1:24" x14ac:dyDescent="0.2">
      <c r="A166" s="20" t="s">
        <v>5</v>
      </c>
      <c r="B166" s="18">
        <v>164145.360796639</v>
      </c>
      <c r="C166" s="18"/>
      <c r="D166" s="18">
        <v>122103.51446421001</v>
      </c>
      <c r="E166" s="28">
        <v>74.387429453754294</v>
      </c>
      <c r="F166" s="19"/>
      <c r="G166" s="18">
        <v>40128.758673309399</v>
      </c>
      <c r="H166" s="28">
        <v>24.4470867032454</v>
      </c>
      <c r="I166" s="13"/>
      <c r="J166" s="18">
        <v>89364.166997077802</v>
      </c>
      <c r="K166" s="32"/>
      <c r="L166" s="18">
        <v>65162.218867382602</v>
      </c>
      <c r="M166" s="28">
        <v>72.917614584281296</v>
      </c>
      <c r="N166" s="27"/>
      <c r="O166" s="18">
        <v>23396.865544135901</v>
      </c>
      <c r="P166" s="28">
        <v>26.1814845148179</v>
      </c>
      <c r="Q166" s="27"/>
      <c r="R166" s="18">
        <v>74781.193799561195</v>
      </c>
      <c r="S166" s="28"/>
      <c r="T166" s="18">
        <v>56941.2955968276</v>
      </c>
      <c r="U166" s="28">
        <v>76.143870809885001</v>
      </c>
      <c r="V166" s="27"/>
      <c r="W166" s="18">
        <v>16731.893129173499</v>
      </c>
      <c r="X166" s="28">
        <v>22.374466465486801</v>
      </c>
    </row>
    <row r="167" spans="1:24" x14ac:dyDescent="0.2">
      <c r="A167" s="20" t="s">
        <v>6</v>
      </c>
      <c r="B167" s="18">
        <v>251781.44648632899</v>
      </c>
      <c r="C167" s="18"/>
      <c r="D167" s="18">
        <v>70295.636868739006</v>
      </c>
      <c r="E167" s="28">
        <v>27.919307736821601</v>
      </c>
      <c r="F167" s="19"/>
      <c r="G167" s="18">
        <v>180916.559304569</v>
      </c>
      <c r="H167" s="28">
        <v>71.854603200236895</v>
      </c>
      <c r="I167" s="13"/>
      <c r="J167" s="18">
        <v>115145.784745408</v>
      </c>
      <c r="K167" s="32"/>
      <c r="L167" s="18">
        <v>36895.5524311349</v>
      </c>
      <c r="M167" s="28">
        <v>32.042469042798601</v>
      </c>
      <c r="N167" s="27"/>
      <c r="O167" s="18">
        <v>77884.285684473507</v>
      </c>
      <c r="P167" s="28">
        <v>67.639719384151803</v>
      </c>
      <c r="Q167" s="27"/>
      <c r="R167" s="18">
        <v>136635.661740921</v>
      </c>
      <c r="S167" s="28"/>
      <c r="T167" s="18">
        <v>33400.084437604099</v>
      </c>
      <c r="U167" s="28">
        <v>24.4446318128388</v>
      </c>
      <c r="V167" s="27"/>
      <c r="W167" s="18">
        <v>103032.273620095</v>
      </c>
      <c r="X167" s="28">
        <v>75.406575638692004</v>
      </c>
    </row>
    <row r="168" spans="1:24" x14ac:dyDescent="0.2">
      <c r="A168" s="20" t="s">
        <v>7</v>
      </c>
      <c r="B168" s="18">
        <v>51698.771285475399</v>
      </c>
      <c r="C168" s="18"/>
      <c r="D168" s="18">
        <v>28726.810439273599</v>
      </c>
      <c r="E168" s="28">
        <v>55.565750838926199</v>
      </c>
      <c r="F168" s="19"/>
      <c r="G168" s="18">
        <v>17099.195116861301</v>
      </c>
      <c r="H168" s="28">
        <v>33.074664429530202</v>
      </c>
      <c r="I168" s="13"/>
      <c r="J168" s="18">
        <v>21127.996439377999</v>
      </c>
      <c r="K168" s="32"/>
      <c r="L168" s="18">
        <v>10675.4764059891</v>
      </c>
      <c r="M168" s="28">
        <v>50.527632549635896</v>
      </c>
      <c r="N168" s="27"/>
      <c r="O168" s="18">
        <v>7165.7771546326703</v>
      </c>
      <c r="P168" s="28">
        <v>33.916027841036701</v>
      </c>
      <c r="Q168" s="27"/>
      <c r="R168" s="18">
        <v>30570.7748460974</v>
      </c>
      <c r="S168" s="28"/>
      <c r="T168" s="18">
        <v>18051.3340332845</v>
      </c>
      <c r="U168" s="28">
        <v>59.047682383454102</v>
      </c>
      <c r="V168" s="27"/>
      <c r="W168" s="18">
        <v>9933.4179622286392</v>
      </c>
      <c r="X168" s="28">
        <v>32.493183480747497</v>
      </c>
    </row>
    <row r="169" spans="1:24" x14ac:dyDescent="0.2">
      <c r="A169" s="20" t="s">
        <v>8</v>
      </c>
      <c r="B169" s="18">
        <v>183941.718110913</v>
      </c>
      <c r="C169" s="18"/>
      <c r="D169" s="18">
        <v>58462.684826272503</v>
      </c>
      <c r="E169" s="28">
        <v>31.783265605370101</v>
      </c>
      <c r="F169" s="19"/>
      <c r="G169" s="18">
        <v>120910.12184369699</v>
      </c>
      <c r="H169" s="28">
        <v>65.732843579720694</v>
      </c>
      <c r="I169" s="13"/>
      <c r="J169" s="18">
        <v>85467.513068655404</v>
      </c>
      <c r="K169" s="32"/>
      <c r="L169" s="18">
        <v>30931.977723288601</v>
      </c>
      <c r="M169" s="28">
        <v>36.191503195420196</v>
      </c>
      <c r="N169" s="27"/>
      <c r="O169" s="18">
        <v>52173.824225270902</v>
      </c>
      <c r="P169" s="28">
        <v>61.045211627206299</v>
      </c>
      <c r="Q169" s="27"/>
      <c r="R169" s="18">
        <v>98474.205042257207</v>
      </c>
      <c r="S169" s="28"/>
      <c r="T169" s="18">
        <v>27530.707102983899</v>
      </c>
      <c r="U169" s="28">
        <v>27.957277838566899</v>
      </c>
      <c r="V169" s="27"/>
      <c r="W169" s="18">
        <v>68736.297618426004</v>
      </c>
      <c r="X169" s="28">
        <v>69.801322680320098</v>
      </c>
    </row>
    <row r="170" spans="1:24" x14ac:dyDescent="0.2">
      <c r="A170" s="20" t="s">
        <v>9</v>
      </c>
      <c r="B170" s="18">
        <v>237529.18061352099</v>
      </c>
      <c r="C170" s="18"/>
      <c r="D170" s="18">
        <v>102456.92419657701</v>
      </c>
      <c r="E170" s="28">
        <v>43.134457809326001</v>
      </c>
      <c r="F170" s="19"/>
      <c r="G170" s="18">
        <v>133976.44956437699</v>
      </c>
      <c r="H170" s="28">
        <v>56.404206514048298</v>
      </c>
      <c r="I170" s="13"/>
      <c r="J170" s="18">
        <v>110471.15538918901</v>
      </c>
      <c r="K170" s="32"/>
      <c r="L170" s="18">
        <v>49371.621791527199</v>
      </c>
      <c r="M170" s="28">
        <v>44.691866956212401</v>
      </c>
      <c r="N170" s="27"/>
      <c r="O170" s="18">
        <v>60207.030428317601</v>
      </c>
      <c r="P170" s="28">
        <v>54.5002269743703</v>
      </c>
      <c r="Q170" s="27"/>
      <c r="R170" s="18">
        <v>127058.025224331</v>
      </c>
      <c r="S170" s="28"/>
      <c r="T170" s="18">
        <v>53085.302405049697</v>
      </c>
      <c r="U170" s="28">
        <v>41.780361619286403</v>
      </c>
      <c r="V170" s="27"/>
      <c r="W170" s="18">
        <v>73769.4191360595</v>
      </c>
      <c r="X170" s="28">
        <v>58.059629846925198</v>
      </c>
    </row>
    <row r="171" spans="1:24" x14ac:dyDescent="0.2">
      <c r="A171" s="20" t="s">
        <v>10</v>
      </c>
      <c r="B171" s="18">
        <v>252659.71839784901</v>
      </c>
      <c r="C171" s="18"/>
      <c r="D171" s="18">
        <v>144640.405428317</v>
      </c>
      <c r="E171" s="28">
        <v>57.2471173266172</v>
      </c>
      <c r="F171" s="19"/>
      <c r="G171" s="18">
        <v>107258.957194281</v>
      </c>
      <c r="H171" s="28">
        <v>42.451942032717199</v>
      </c>
      <c r="I171" s="13"/>
      <c r="J171" s="18">
        <v>115412.79024937301</v>
      </c>
      <c r="K171" s="32"/>
      <c r="L171" s="18">
        <v>70097.076938125494</v>
      </c>
      <c r="M171" s="28">
        <v>60.735969372776097</v>
      </c>
      <c r="N171" s="27"/>
      <c r="O171" s="18">
        <v>44860.313060830202</v>
      </c>
      <c r="P171" s="28">
        <v>38.869446760536903</v>
      </c>
      <c r="Q171" s="27"/>
      <c r="R171" s="18">
        <v>137246.928148476</v>
      </c>
      <c r="S171" s="28"/>
      <c r="T171" s="18">
        <v>74543.328490191401</v>
      </c>
      <c r="U171" s="28">
        <v>54.313294654980901</v>
      </c>
      <c r="V171" s="27"/>
      <c r="W171" s="18">
        <v>62398.644133451096</v>
      </c>
      <c r="X171" s="28">
        <v>45.464510554252598</v>
      </c>
    </row>
    <row r="172" spans="1:24" x14ac:dyDescent="0.2">
      <c r="A172" s="20" t="s">
        <v>11</v>
      </c>
      <c r="B172" s="18">
        <v>251837.69383868799</v>
      </c>
      <c r="C172" s="18"/>
      <c r="D172" s="18">
        <v>158880.47308013201</v>
      </c>
      <c r="E172" s="28">
        <v>63.088440280072497</v>
      </c>
      <c r="F172" s="19"/>
      <c r="G172" s="18">
        <v>92481.490139815694</v>
      </c>
      <c r="H172" s="28">
        <v>36.722656060793597</v>
      </c>
      <c r="I172" s="13"/>
      <c r="J172" s="18">
        <v>115100.380256155</v>
      </c>
      <c r="K172" s="32"/>
      <c r="L172" s="18">
        <v>74450.486474853402</v>
      </c>
      <c r="M172" s="28">
        <v>64.683093408696195</v>
      </c>
      <c r="N172" s="27"/>
      <c r="O172" s="18">
        <v>40275.815004173302</v>
      </c>
      <c r="P172" s="28">
        <v>34.991904383408396</v>
      </c>
      <c r="Q172" s="27"/>
      <c r="R172" s="18">
        <v>136737.31358253199</v>
      </c>
      <c r="S172" s="28"/>
      <c r="T172" s="18">
        <v>84429.986605279002</v>
      </c>
      <c r="U172" s="28">
        <v>61.746120640521802</v>
      </c>
      <c r="V172" s="27"/>
      <c r="W172" s="18">
        <v>52205.675135642297</v>
      </c>
      <c r="X172" s="28">
        <v>38.179538392153603</v>
      </c>
    </row>
    <row r="173" spans="1:24" x14ac:dyDescent="0.2">
      <c r="A173" s="20" t="s">
        <v>12</v>
      </c>
      <c r="B173" s="18">
        <v>178714.780415274</v>
      </c>
      <c r="C173" s="18"/>
      <c r="D173" s="18">
        <v>43672.341871869503</v>
      </c>
      <c r="E173" s="28">
        <v>24.436894234707001</v>
      </c>
      <c r="F173" s="19"/>
      <c r="G173" s="18">
        <v>132652.26490765801</v>
      </c>
      <c r="H173" s="28">
        <v>74.225682173246994</v>
      </c>
      <c r="I173" s="13"/>
      <c r="J173" s="18">
        <v>87714.696447202994</v>
      </c>
      <c r="K173" s="32"/>
      <c r="L173" s="18">
        <v>24074.5444882093</v>
      </c>
      <c r="M173" s="28">
        <v>27.4464205695567</v>
      </c>
      <c r="N173" s="27"/>
      <c r="O173" s="18">
        <v>62179.076155571303</v>
      </c>
      <c r="P173" s="28">
        <v>70.887865630359897</v>
      </c>
      <c r="Q173" s="27"/>
      <c r="R173" s="18">
        <v>91000.083968071107</v>
      </c>
      <c r="S173" s="28"/>
      <c r="T173" s="18">
        <v>19597.797383660101</v>
      </c>
      <c r="U173" s="28">
        <v>21.536021209097299</v>
      </c>
      <c r="V173" s="27"/>
      <c r="W173" s="18">
        <v>70473.188752086295</v>
      </c>
      <c r="X173" s="28">
        <v>77.442993104064598</v>
      </c>
    </row>
    <row r="174" spans="1:24" x14ac:dyDescent="0.2">
      <c r="A174" s="20" t="s">
        <v>13</v>
      </c>
      <c r="B174" s="18">
        <v>226319.01552065799</v>
      </c>
      <c r="C174" s="18"/>
      <c r="D174" s="18">
        <v>150570.773867904</v>
      </c>
      <c r="E174" s="28">
        <v>66.530323809295695</v>
      </c>
      <c r="F174" s="19"/>
      <c r="G174" s="18">
        <v>74315.628364982695</v>
      </c>
      <c r="H174" s="28">
        <v>32.836670040304</v>
      </c>
      <c r="I174" s="13"/>
      <c r="J174" s="18">
        <v>108118.25409536601</v>
      </c>
      <c r="K174" s="32"/>
      <c r="L174" s="18">
        <v>73839.897746243194</v>
      </c>
      <c r="M174" s="28">
        <v>68.295495856890398</v>
      </c>
      <c r="N174" s="27"/>
      <c r="O174" s="18">
        <v>33297.077238104903</v>
      </c>
      <c r="P174" s="28">
        <v>30.796906143836701</v>
      </c>
      <c r="Q174" s="27"/>
      <c r="R174" s="18">
        <v>118200.761425291</v>
      </c>
      <c r="S174" s="28"/>
      <c r="T174" s="18">
        <v>76730.876121660505</v>
      </c>
      <c r="U174" s="28">
        <v>64.915720674234606</v>
      </c>
      <c r="V174" s="27"/>
      <c r="W174" s="18">
        <v>41018.551126877799</v>
      </c>
      <c r="X174" s="28">
        <v>34.702442380461001</v>
      </c>
    </row>
    <row r="175" spans="1:24" x14ac:dyDescent="0.2">
      <c r="A175" s="20" t="s">
        <v>14</v>
      </c>
      <c r="B175" s="18">
        <v>180492.332285579</v>
      </c>
      <c r="C175" s="18"/>
      <c r="D175" s="18">
        <v>62470.478101522902</v>
      </c>
      <c r="E175" s="28">
        <v>34.611153454807599</v>
      </c>
      <c r="F175" s="19"/>
      <c r="G175" s="18">
        <v>114777.127399832</v>
      </c>
      <c r="H175" s="28">
        <v>63.591137610338698</v>
      </c>
      <c r="I175" s="13"/>
      <c r="J175" s="18">
        <v>85061.583381155404</v>
      </c>
      <c r="K175" s="32"/>
      <c r="L175" s="18">
        <v>31657.094193447199</v>
      </c>
      <c r="M175" s="28">
        <v>37.216676359754302</v>
      </c>
      <c r="N175" s="27"/>
      <c r="O175" s="18">
        <v>52135.874204402797</v>
      </c>
      <c r="P175" s="28">
        <v>61.291915964913699</v>
      </c>
      <c r="Q175" s="27"/>
      <c r="R175" s="18">
        <v>95430.748904423293</v>
      </c>
      <c r="S175" s="28"/>
      <c r="T175" s="18">
        <v>30813.383908075699</v>
      </c>
      <c r="U175" s="28">
        <v>32.288737395256398</v>
      </c>
      <c r="V175" s="27"/>
      <c r="W175" s="18">
        <v>62641.253195429403</v>
      </c>
      <c r="X175" s="28">
        <v>65.640534015054698</v>
      </c>
    </row>
    <row r="176" spans="1:24" x14ac:dyDescent="0.2">
      <c r="A176" s="20" t="s">
        <v>15</v>
      </c>
      <c r="B176" s="18">
        <v>213460.73523580801</v>
      </c>
      <c r="C176" s="18"/>
      <c r="D176" s="18">
        <v>58333.248147954502</v>
      </c>
      <c r="E176" s="28">
        <v>27.3273902497873</v>
      </c>
      <c r="F176" s="19"/>
      <c r="G176" s="18">
        <v>153154.08600271199</v>
      </c>
      <c r="H176" s="28">
        <v>71.748130087495397</v>
      </c>
      <c r="I176" s="13"/>
      <c r="J176" s="18">
        <v>97230.664179882398</v>
      </c>
      <c r="K176" s="32"/>
      <c r="L176" s="18">
        <v>31505.2941099747</v>
      </c>
      <c r="M176" s="28">
        <v>32.402631799046503</v>
      </c>
      <c r="N176" s="27"/>
      <c r="O176" s="18">
        <v>64253.451403380197</v>
      </c>
      <c r="P176" s="28">
        <v>66.0835261646547</v>
      </c>
      <c r="Q176" s="27"/>
      <c r="R176" s="18">
        <v>116230.071055926</v>
      </c>
      <c r="S176" s="28"/>
      <c r="T176" s="18">
        <v>26827.954037979802</v>
      </c>
      <c r="U176" s="28">
        <v>23.0817668734549</v>
      </c>
      <c r="V176" s="27"/>
      <c r="W176" s="18">
        <v>88900.634599331504</v>
      </c>
      <c r="X176" s="28">
        <v>76.486776435468101</v>
      </c>
    </row>
    <row r="177" spans="1:24" x14ac:dyDescent="0.2">
      <c r="A177" s="20" t="s">
        <v>16</v>
      </c>
      <c r="B177" s="18">
        <v>215072.255764815</v>
      </c>
      <c r="C177" s="18"/>
      <c r="D177" s="18">
        <v>52564.167297057204</v>
      </c>
      <c r="E177" s="28">
        <v>24.440236194173298</v>
      </c>
      <c r="F177" s="19"/>
      <c r="G177" s="18">
        <v>160081.32016903101</v>
      </c>
      <c r="H177" s="28">
        <v>74.431413572972502</v>
      </c>
      <c r="I177" s="13"/>
      <c r="J177" s="18">
        <v>97124.946264606901</v>
      </c>
      <c r="K177" s="32"/>
      <c r="L177" s="18">
        <v>26929.605879590799</v>
      </c>
      <c r="M177" s="28">
        <v>27.7267652804912</v>
      </c>
      <c r="N177" s="27"/>
      <c r="O177" s="18">
        <v>68967.386138355098</v>
      </c>
      <c r="P177" s="28">
        <v>71.008931063354694</v>
      </c>
      <c r="Q177" s="27"/>
      <c r="R177" s="18">
        <v>117947.30950020799</v>
      </c>
      <c r="S177" s="28"/>
      <c r="T177" s="18">
        <v>25634.561417466401</v>
      </c>
      <c r="U177" s="28">
        <v>21.733909426243599</v>
      </c>
      <c r="V177" s="27"/>
      <c r="W177" s="18">
        <v>91113.934030675402</v>
      </c>
      <c r="X177" s="28">
        <v>77.249692609999698</v>
      </c>
    </row>
    <row r="178" spans="1:24" x14ac:dyDescent="0.2">
      <c r="A178" s="20" t="s">
        <v>17</v>
      </c>
      <c r="B178" s="18">
        <v>122134.010016694</v>
      </c>
      <c r="C178" s="18"/>
      <c r="D178" s="18">
        <v>74274.289949394297</v>
      </c>
      <c r="E178" s="28">
        <v>60.813765092329596</v>
      </c>
      <c r="F178" s="19"/>
      <c r="G178" s="18">
        <v>43867.513407762599</v>
      </c>
      <c r="H178" s="28">
        <v>35.917524857954497</v>
      </c>
      <c r="I178" s="13"/>
      <c r="J178" s="18">
        <v>62551.799574811703</v>
      </c>
      <c r="K178" s="32"/>
      <c r="L178" s="18">
        <v>38551.122091506397</v>
      </c>
      <c r="M178" s="28">
        <v>61.630716228074903</v>
      </c>
      <c r="N178" s="27"/>
      <c r="O178" s="18">
        <v>22189.919344741102</v>
      </c>
      <c r="P178" s="28">
        <v>35.474469952222599</v>
      </c>
      <c r="Q178" s="27"/>
      <c r="R178" s="18">
        <v>59582.210441881798</v>
      </c>
      <c r="S178" s="28"/>
      <c r="T178" s="18">
        <v>35723.1678578879</v>
      </c>
      <c r="U178" s="28">
        <v>59.956096950671601</v>
      </c>
      <c r="V178" s="27"/>
      <c r="W178" s="18">
        <v>21677.594063021501</v>
      </c>
      <c r="X178" s="28">
        <v>36.382661707669399</v>
      </c>
    </row>
    <row r="179" spans="1:24" x14ac:dyDescent="0.2">
      <c r="A179" s="20" t="s">
        <v>18</v>
      </c>
      <c r="B179" s="18">
        <v>134271.23990504901</v>
      </c>
      <c r="C179" s="18"/>
      <c r="D179" s="18">
        <v>3233.88392111851</v>
      </c>
      <c r="E179" s="28">
        <v>2.4084710347542599</v>
      </c>
      <c r="F179" s="19"/>
      <c r="G179" s="18">
        <v>1546.4633503756099</v>
      </c>
      <c r="H179" s="28">
        <v>1.1517457882039399</v>
      </c>
      <c r="I179" s="13"/>
      <c r="J179" s="18">
        <v>60764.082520345997</v>
      </c>
      <c r="K179" s="32"/>
      <c r="L179" s="18">
        <v>1127.65776293822</v>
      </c>
      <c r="M179" s="28">
        <v>1.8557965761445401</v>
      </c>
      <c r="N179" s="27"/>
      <c r="O179" s="18">
        <v>712.91824916527003</v>
      </c>
      <c r="P179" s="28">
        <v>1.17325600847599</v>
      </c>
      <c r="Q179" s="27"/>
      <c r="R179" s="18">
        <v>73507.157384703096</v>
      </c>
      <c r="S179" s="28"/>
      <c r="T179" s="18">
        <v>2106.22615818029</v>
      </c>
      <c r="U179" s="28">
        <v>2.8653347961168598</v>
      </c>
      <c r="V179" s="27"/>
      <c r="W179" s="18">
        <v>833.545101210344</v>
      </c>
      <c r="X179" s="28">
        <v>1.13396454286478</v>
      </c>
    </row>
    <row r="180" spans="1:24" x14ac:dyDescent="0.2">
      <c r="A180" s="18"/>
      <c r="B180" s="18"/>
      <c r="C180" s="18"/>
      <c r="D180" s="18"/>
      <c r="E180" s="19"/>
      <c r="F180" s="19"/>
      <c r="G180" s="18"/>
      <c r="H180" s="19"/>
      <c r="I180" s="13"/>
      <c r="J180" s="18"/>
      <c r="K180" s="32"/>
      <c r="L180" s="22"/>
      <c r="M180" s="19"/>
      <c r="N180" s="27"/>
      <c r="O180" s="22"/>
      <c r="P180" s="19"/>
      <c r="Q180" s="27"/>
      <c r="R180" s="22"/>
      <c r="S180" s="19"/>
      <c r="T180" s="22"/>
      <c r="U180" s="19"/>
      <c r="V180" s="27"/>
      <c r="W180" s="22"/>
      <c r="X180" s="19"/>
    </row>
    <row r="181" spans="1:24" x14ac:dyDescent="0.2">
      <c r="A181" s="17" t="s">
        <v>105</v>
      </c>
      <c r="B181" s="18"/>
      <c r="C181" s="18"/>
      <c r="D181" s="18"/>
      <c r="E181" s="19"/>
      <c r="F181" s="19"/>
      <c r="G181" s="18"/>
      <c r="H181" s="19"/>
      <c r="I181" s="13"/>
      <c r="J181" s="18"/>
      <c r="K181" s="32"/>
      <c r="L181" s="22"/>
      <c r="M181" s="19"/>
      <c r="N181" s="27"/>
      <c r="O181" s="22"/>
      <c r="P181" s="19"/>
      <c r="Q181" s="27"/>
      <c r="R181" s="22"/>
      <c r="S181" s="19"/>
      <c r="T181" s="22"/>
      <c r="U181" s="19"/>
      <c r="V181" s="27"/>
      <c r="W181" s="22"/>
      <c r="X181" s="19"/>
    </row>
    <row r="182" spans="1:24" x14ac:dyDescent="0.2">
      <c r="A182" s="20" t="s">
        <v>4</v>
      </c>
      <c r="B182" s="18">
        <v>12537</v>
      </c>
      <c r="C182" s="18"/>
      <c r="D182" s="18">
        <v>8934.4137931034402</v>
      </c>
      <c r="E182" s="28">
        <v>71.264367816091905</v>
      </c>
      <c r="F182" s="19"/>
      <c r="G182" s="18">
        <v>3602.5862068965498</v>
      </c>
      <c r="H182" s="28">
        <v>28.735632183907999</v>
      </c>
      <c r="I182" s="13"/>
      <c r="J182" s="18">
        <v>6340.5517241379303</v>
      </c>
      <c r="K182" s="32"/>
      <c r="L182" s="18">
        <v>4034.89655172414</v>
      </c>
      <c r="M182" s="28">
        <v>63.636363636363598</v>
      </c>
      <c r="N182" s="27"/>
      <c r="O182" s="18">
        <v>2305.6551724137898</v>
      </c>
      <c r="P182" s="28">
        <v>36.363636363636402</v>
      </c>
      <c r="Q182" s="27"/>
      <c r="R182" s="18">
        <v>6196.4482758620697</v>
      </c>
      <c r="S182" s="28"/>
      <c r="T182" s="18">
        <v>4899.5172413793098</v>
      </c>
      <c r="U182" s="28">
        <v>79.069767441860506</v>
      </c>
      <c r="V182" s="27"/>
      <c r="W182" s="18">
        <v>1296.93103448276</v>
      </c>
      <c r="X182" s="28">
        <v>20.930232558139501</v>
      </c>
    </row>
    <row r="183" spans="1:24" x14ac:dyDescent="0.2">
      <c r="A183" s="20" t="s">
        <v>5</v>
      </c>
      <c r="B183" s="18">
        <v>6916.9655172413804</v>
      </c>
      <c r="C183" s="18"/>
      <c r="D183" s="18">
        <v>5187.7241379310299</v>
      </c>
      <c r="E183" s="28">
        <v>75</v>
      </c>
      <c r="F183" s="19"/>
      <c r="G183" s="18">
        <v>1729.2413793103401</v>
      </c>
      <c r="H183" s="28">
        <v>25</v>
      </c>
      <c r="I183" s="13"/>
      <c r="J183" s="18">
        <v>3314.3793103448302</v>
      </c>
      <c r="K183" s="32"/>
      <c r="L183" s="18">
        <v>2593.8620689655199</v>
      </c>
      <c r="M183" s="28">
        <v>78.260869565217405</v>
      </c>
      <c r="N183" s="27"/>
      <c r="O183" s="18">
        <v>720.51724137931001</v>
      </c>
      <c r="P183" s="28">
        <v>21.739130434782599</v>
      </c>
      <c r="Q183" s="27"/>
      <c r="R183" s="18">
        <v>3602.5862068965498</v>
      </c>
      <c r="S183" s="28"/>
      <c r="T183" s="18">
        <v>2593.8620689655199</v>
      </c>
      <c r="U183" s="28">
        <v>72</v>
      </c>
      <c r="V183" s="27"/>
      <c r="W183" s="18">
        <v>1008.72413793103</v>
      </c>
      <c r="X183" s="28">
        <v>28</v>
      </c>
    </row>
    <row r="184" spans="1:24" x14ac:dyDescent="0.2">
      <c r="A184" s="20" t="s">
        <v>6</v>
      </c>
      <c r="B184" s="18">
        <v>12537</v>
      </c>
      <c r="C184" s="18"/>
      <c r="D184" s="18">
        <v>4611.3103448275797</v>
      </c>
      <c r="E184" s="28">
        <v>36.781609195402297</v>
      </c>
      <c r="F184" s="19"/>
      <c r="G184" s="18">
        <v>7925.6896551724103</v>
      </c>
      <c r="H184" s="28">
        <v>63.218390804597703</v>
      </c>
      <c r="I184" s="13"/>
      <c r="J184" s="18">
        <v>6340.5517241379303</v>
      </c>
      <c r="K184" s="32"/>
      <c r="L184" s="18">
        <v>2593.8620689655199</v>
      </c>
      <c r="M184" s="28">
        <v>40.909090909090899</v>
      </c>
      <c r="N184" s="27"/>
      <c r="O184" s="18">
        <v>3746.6896551724099</v>
      </c>
      <c r="P184" s="28">
        <v>59.090909090909101</v>
      </c>
      <c r="Q184" s="27"/>
      <c r="R184" s="18">
        <v>6196.4482758620697</v>
      </c>
      <c r="S184" s="28"/>
      <c r="T184" s="18">
        <v>2017.44827586207</v>
      </c>
      <c r="U184" s="28">
        <v>32.558139534883701</v>
      </c>
      <c r="V184" s="27"/>
      <c r="W184" s="18">
        <v>4179</v>
      </c>
      <c r="X184" s="28">
        <v>67.441860465116307</v>
      </c>
    </row>
    <row r="185" spans="1:24" x14ac:dyDescent="0.2">
      <c r="A185" s="20" t="s">
        <v>7</v>
      </c>
      <c r="B185" s="18">
        <v>2521.8103448275901</v>
      </c>
      <c r="C185" s="18"/>
      <c r="D185" s="18">
        <v>2233.60344827586</v>
      </c>
      <c r="E185" s="28">
        <v>88.571428571428598</v>
      </c>
      <c r="F185" s="19"/>
      <c r="G185" s="18">
        <v>288.20689655172401</v>
      </c>
      <c r="H185" s="28">
        <v>11.4285714285714</v>
      </c>
      <c r="I185" s="13"/>
      <c r="J185" s="18">
        <v>720.51724137931001</v>
      </c>
      <c r="K185" s="32"/>
      <c r="L185" s="18">
        <v>504.36206896551698</v>
      </c>
      <c r="M185" s="28">
        <v>70</v>
      </c>
      <c r="N185" s="27"/>
      <c r="O185" s="18">
        <v>216.155172413793</v>
      </c>
      <c r="P185" s="28">
        <v>30</v>
      </c>
      <c r="Q185" s="27"/>
      <c r="R185" s="18">
        <v>1801.2931034482799</v>
      </c>
      <c r="S185" s="28"/>
      <c r="T185" s="18">
        <v>1729.2413793103401</v>
      </c>
      <c r="U185" s="28">
        <v>96</v>
      </c>
      <c r="V185" s="27"/>
      <c r="W185" s="18">
        <v>72.051724137931004</v>
      </c>
      <c r="X185" s="28">
        <v>4</v>
      </c>
    </row>
    <row r="186" spans="1:24" x14ac:dyDescent="0.2">
      <c r="A186" s="20" t="s">
        <v>8</v>
      </c>
      <c r="B186" s="18">
        <v>7493.3793103448197</v>
      </c>
      <c r="C186" s="18"/>
      <c r="D186" s="18">
        <v>2521.8103448275901</v>
      </c>
      <c r="E186" s="28">
        <v>33.653846153846203</v>
      </c>
      <c r="F186" s="19"/>
      <c r="G186" s="18">
        <v>4971.56896551724</v>
      </c>
      <c r="H186" s="28">
        <v>66.346153846153797</v>
      </c>
      <c r="I186" s="13"/>
      <c r="J186" s="18">
        <v>3746.6896551724099</v>
      </c>
      <c r="K186" s="32"/>
      <c r="L186" s="18">
        <v>1513.08620689655</v>
      </c>
      <c r="M186" s="28">
        <v>40.384615384615401</v>
      </c>
      <c r="N186" s="27"/>
      <c r="O186" s="18">
        <v>2233.60344827586</v>
      </c>
      <c r="P186" s="28">
        <v>59.615384615384599</v>
      </c>
      <c r="Q186" s="27"/>
      <c r="R186" s="18">
        <v>3746.6896551724099</v>
      </c>
      <c r="S186" s="28"/>
      <c r="T186" s="18">
        <v>1008.72413793103</v>
      </c>
      <c r="U186" s="28">
        <v>26.923076923076898</v>
      </c>
      <c r="V186" s="27"/>
      <c r="W186" s="18">
        <v>2737.96551724138</v>
      </c>
      <c r="X186" s="28">
        <v>73.076923076923094</v>
      </c>
    </row>
    <row r="187" spans="1:24" x14ac:dyDescent="0.2">
      <c r="A187" s="20" t="s">
        <v>9</v>
      </c>
      <c r="B187" s="18">
        <v>11600.3275862069</v>
      </c>
      <c r="C187" s="18"/>
      <c r="D187" s="18">
        <v>5692.0862068965498</v>
      </c>
      <c r="E187" s="28">
        <v>49.068322981366499</v>
      </c>
      <c r="F187" s="19"/>
      <c r="G187" s="18">
        <v>5908.2413793103397</v>
      </c>
      <c r="H187" s="28">
        <v>50.9316770186336</v>
      </c>
      <c r="I187" s="13"/>
      <c r="J187" s="18">
        <v>5980.2931034482699</v>
      </c>
      <c r="K187" s="32"/>
      <c r="L187" s="18">
        <v>3170.2758620689601</v>
      </c>
      <c r="M187" s="28">
        <v>53.012048192771097</v>
      </c>
      <c r="N187" s="27"/>
      <c r="O187" s="18">
        <v>2810.0172413793098</v>
      </c>
      <c r="P187" s="28">
        <v>46.987951807228903</v>
      </c>
      <c r="Q187" s="27"/>
      <c r="R187" s="18">
        <v>5620.0344827586196</v>
      </c>
      <c r="S187" s="28"/>
      <c r="T187" s="18">
        <v>2521.8103448275901</v>
      </c>
      <c r="U187" s="28">
        <v>44.871794871794897</v>
      </c>
      <c r="V187" s="27"/>
      <c r="W187" s="18">
        <v>3098.2241379310299</v>
      </c>
      <c r="X187" s="28">
        <v>55.128205128205103</v>
      </c>
    </row>
    <row r="188" spans="1:24" x14ac:dyDescent="0.2">
      <c r="A188" s="20" t="s">
        <v>10</v>
      </c>
      <c r="B188" s="18">
        <v>11095.9655172414</v>
      </c>
      <c r="C188" s="18"/>
      <c r="D188" s="18">
        <v>3674.6379310344801</v>
      </c>
      <c r="E188" s="28">
        <v>33.116883116883102</v>
      </c>
      <c r="F188" s="19"/>
      <c r="G188" s="18">
        <v>7421.3275862068904</v>
      </c>
      <c r="H188" s="28">
        <v>66.883116883116898</v>
      </c>
      <c r="I188" s="13"/>
      <c r="J188" s="18">
        <v>5403.8793103448297</v>
      </c>
      <c r="K188" s="32"/>
      <c r="L188" s="18">
        <v>2305.6551724137898</v>
      </c>
      <c r="M188" s="28">
        <v>42.6666666666667</v>
      </c>
      <c r="N188" s="27"/>
      <c r="O188" s="18">
        <v>3098.2241379310299</v>
      </c>
      <c r="P188" s="28">
        <v>57.3333333333333</v>
      </c>
      <c r="Q188" s="27"/>
      <c r="R188" s="18">
        <v>5692.0862068965498</v>
      </c>
      <c r="S188" s="28"/>
      <c r="T188" s="18">
        <v>1368.98275862069</v>
      </c>
      <c r="U188" s="28">
        <v>24.050632911392398</v>
      </c>
      <c r="V188" s="27"/>
      <c r="W188" s="18">
        <v>4323.1034482758596</v>
      </c>
      <c r="X188" s="28">
        <v>75.949367088607602</v>
      </c>
    </row>
    <row r="189" spans="1:24" x14ac:dyDescent="0.2">
      <c r="A189" s="20" t="s">
        <v>11</v>
      </c>
      <c r="B189" s="18">
        <v>11456.224137931</v>
      </c>
      <c r="C189" s="18"/>
      <c r="D189" s="18">
        <v>5620.0344827586196</v>
      </c>
      <c r="E189" s="28">
        <v>49.056603773584897</v>
      </c>
      <c r="F189" s="19"/>
      <c r="G189" s="18">
        <v>5836.1896551724103</v>
      </c>
      <c r="H189" s="28">
        <v>50.943396226415103</v>
      </c>
      <c r="I189" s="13"/>
      <c r="J189" s="18">
        <v>5620.0344827586196</v>
      </c>
      <c r="K189" s="32"/>
      <c r="L189" s="18">
        <v>3386.43103448276</v>
      </c>
      <c r="M189" s="28">
        <v>60.256410256410298</v>
      </c>
      <c r="N189" s="27"/>
      <c r="O189" s="18">
        <v>2233.60344827586</v>
      </c>
      <c r="P189" s="28">
        <v>39.743589743589702</v>
      </c>
      <c r="Q189" s="27"/>
      <c r="R189" s="18">
        <v>5836.1896551724103</v>
      </c>
      <c r="S189" s="28"/>
      <c r="T189" s="18">
        <v>2233.60344827586</v>
      </c>
      <c r="U189" s="28">
        <v>38.271604938271601</v>
      </c>
      <c r="V189" s="27"/>
      <c r="W189" s="18">
        <v>3602.5862068965498</v>
      </c>
      <c r="X189" s="28">
        <v>61.728395061728399</v>
      </c>
    </row>
    <row r="190" spans="1:24" x14ac:dyDescent="0.2">
      <c r="A190" s="20" t="s">
        <v>12</v>
      </c>
      <c r="B190" s="18">
        <v>5620.0344827586196</v>
      </c>
      <c r="C190" s="18"/>
      <c r="D190" s="18">
        <v>1657.1896551724101</v>
      </c>
      <c r="E190" s="28">
        <v>29.4871794871795</v>
      </c>
      <c r="F190" s="19"/>
      <c r="G190" s="18">
        <v>3962.8448275862102</v>
      </c>
      <c r="H190" s="28">
        <v>70.512820512820497</v>
      </c>
      <c r="I190" s="13"/>
      <c r="J190" s="18">
        <v>2377.7068965517201</v>
      </c>
      <c r="K190" s="32"/>
      <c r="L190" s="18">
        <v>1296.93103448276</v>
      </c>
      <c r="M190" s="28">
        <v>54.545454545454497</v>
      </c>
      <c r="N190" s="27"/>
      <c r="O190" s="18">
        <v>1080.7758620689699</v>
      </c>
      <c r="P190" s="28">
        <v>45.454545454545503</v>
      </c>
      <c r="Q190" s="27"/>
      <c r="R190" s="18">
        <v>3242.3275862068999</v>
      </c>
      <c r="S190" s="28"/>
      <c r="T190" s="18">
        <v>360.258620689655</v>
      </c>
      <c r="U190" s="28">
        <v>11.1111111111111</v>
      </c>
      <c r="V190" s="27"/>
      <c r="W190" s="18">
        <v>2882.06896551724</v>
      </c>
      <c r="X190" s="28">
        <v>88.8888888888889</v>
      </c>
    </row>
    <row r="191" spans="1:24" x14ac:dyDescent="0.2">
      <c r="A191" s="20" t="s">
        <v>13</v>
      </c>
      <c r="B191" s="18">
        <v>10375.4482758621</v>
      </c>
      <c r="C191" s="18"/>
      <c r="D191" s="18">
        <v>7205.1724137930996</v>
      </c>
      <c r="E191" s="28">
        <v>69.4444444444444</v>
      </c>
      <c r="F191" s="19"/>
      <c r="G191" s="18">
        <v>3170.2758620689601</v>
      </c>
      <c r="H191" s="28">
        <v>30.5555555555556</v>
      </c>
      <c r="I191" s="13"/>
      <c r="J191" s="18">
        <v>5620.0344827586196</v>
      </c>
      <c r="K191" s="32"/>
      <c r="L191" s="18">
        <v>4539.2586206896503</v>
      </c>
      <c r="M191" s="28">
        <v>80.769230769230802</v>
      </c>
      <c r="N191" s="27"/>
      <c r="O191" s="18">
        <v>1080.7758620689699</v>
      </c>
      <c r="P191" s="28">
        <v>19.230769230769202</v>
      </c>
      <c r="Q191" s="27"/>
      <c r="R191" s="18">
        <v>4755.4137931034502</v>
      </c>
      <c r="S191" s="28"/>
      <c r="T191" s="18">
        <v>2665.9137931034502</v>
      </c>
      <c r="U191" s="28">
        <v>56.060606060606098</v>
      </c>
      <c r="V191" s="27"/>
      <c r="W191" s="18">
        <v>2089.5</v>
      </c>
      <c r="X191" s="28">
        <v>43.939393939393902</v>
      </c>
    </row>
    <row r="192" spans="1:24" x14ac:dyDescent="0.2">
      <c r="A192" s="20" t="s">
        <v>14</v>
      </c>
      <c r="B192" s="18">
        <v>3818.7413793103401</v>
      </c>
      <c r="C192" s="18"/>
      <c r="D192" s="18">
        <v>2233.60344827586</v>
      </c>
      <c r="E192" s="28">
        <v>58.490566037735803</v>
      </c>
      <c r="F192" s="19"/>
      <c r="G192" s="18">
        <v>1585.1379310344801</v>
      </c>
      <c r="H192" s="28">
        <v>41.509433962264197</v>
      </c>
      <c r="I192" s="13"/>
      <c r="J192" s="18">
        <v>1729.2413793103401</v>
      </c>
      <c r="K192" s="32"/>
      <c r="L192" s="18">
        <v>1224.8793103448299</v>
      </c>
      <c r="M192" s="28">
        <v>70.8333333333333</v>
      </c>
      <c r="N192" s="27"/>
      <c r="O192" s="18">
        <v>504.36206896551698</v>
      </c>
      <c r="P192" s="28">
        <v>29.1666666666667</v>
      </c>
      <c r="Q192" s="27"/>
      <c r="R192" s="18">
        <v>2089.5</v>
      </c>
      <c r="S192" s="28"/>
      <c r="T192" s="18">
        <v>1008.72413793103</v>
      </c>
      <c r="U192" s="28">
        <v>48.275862068965502</v>
      </c>
      <c r="V192" s="27"/>
      <c r="W192" s="18">
        <v>1080.7758620689699</v>
      </c>
      <c r="X192" s="28">
        <v>51.724137931034498</v>
      </c>
    </row>
    <row r="193" spans="1:24" x14ac:dyDescent="0.2">
      <c r="A193" s="20" t="s">
        <v>15</v>
      </c>
      <c r="B193" s="18">
        <v>11744.431034482801</v>
      </c>
      <c r="C193" s="18"/>
      <c r="D193" s="18">
        <v>3026.1724137931001</v>
      </c>
      <c r="E193" s="28">
        <v>25.766871165644201</v>
      </c>
      <c r="F193" s="19"/>
      <c r="G193" s="18">
        <v>8718.2586206896503</v>
      </c>
      <c r="H193" s="28">
        <v>74.233128834355796</v>
      </c>
      <c r="I193" s="13"/>
      <c r="J193" s="18">
        <v>5764.1379310344801</v>
      </c>
      <c r="K193" s="32"/>
      <c r="L193" s="18">
        <v>1729.2413793103401</v>
      </c>
      <c r="M193" s="28">
        <v>30</v>
      </c>
      <c r="N193" s="27"/>
      <c r="O193" s="18">
        <v>4034.89655172414</v>
      </c>
      <c r="P193" s="28">
        <v>70</v>
      </c>
      <c r="Q193" s="27"/>
      <c r="R193" s="18">
        <v>5980.2931034482699</v>
      </c>
      <c r="S193" s="28"/>
      <c r="T193" s="18">
        <v>1296.93103448276</v>
      </c>
      <c r="U193" s="28">
        <v>21.6867469879518</v>
      </c>
      <c r="V193" s="27"/>
      <c r="W193" s="18">
        <v>4683.3620689655199</v>
      </c>
      <c r="X193" s="28">
        <v>78.313253012048193</v>
      </c>
    </row>
    <row r="194" spans="1:24" x14ac:dyDescent="0.2">
      <c r="A194" s="20" t="s">
        <v>16</v>
      </c>
      <c r="B194" s="18">
        <v>11672.379310344801</v>
      </c>
      <c r="C194" s="18"/>
      <c r="D194" s="18">
        <v>2954.1206896551698</v>
      </c>
      <c r="E194" s="28">
        <v>25.3086419753086</v>
      </c>
      <c r="F194" s="19"/>
      <c r="G194" s="18">
        <v>8574.1551724137898</v>
      </c>
      <c r="H194" s="28">
        <v>73.456790123456798</v>
      </c>
      <c r="I194" s="13"/>
      <c r="J194" s="18">
        <v>5764.1379310344801</v>
      </c>
      <c r="K194" s="32"/>
      <c r="L194" s="18">
        <v>2593.8620689655199</v>
      </c>
      <c r="M194" s="28">
        <v>45</v>
      </c>
      <c r="N194" s="27"/>
      <c r="O194" s="18">
        <v>3026.1724137931001</v>
      </c>
      <c r="P194" s="28">
        <v>52.5</v>
      </c>
      <c r="Q194" s="27"/>
      <c r="R194" s="18">
        <v>5908.2413793103397</v>
      </c>
      <c r="S194" s="28"/>
      <c r="T194" s="18">
        <v>360.258620689655</v>
      </c>
      <c r="U194" s="28">
        <v>6.0975609756097597</v>
      </c>
      <c r="V194" s="27"/>
      <c r="W194" s="18">
        <v>5547.9827586206902</v>
      </c>
      <c r="X194" s="28">
        <v>93.902439024390205</v>
      </c>
    </row>
    <row r="195" spans="1:24" x14ac:dyDescent="0.2">
      <c r="A195" s="20" t="s">
        <v>17</v>
      </c>
      <c r="B195" s="18">
        <v>1441.03448275862</v>
      </c>
      <c r="C195" s="18"/>
      <c r="D195" s="18">
        <v>648.46551724137896</v>
      </c>
      <c r="E195" s="28">
        <v>45</v>
      </c>
      <c r="F195" s="19"/>
      <c r="G195" s="18">
        <v>792.56896551724105</v>
      </c>
      <c r="H195" s="28">
        <v>55</v>
      </c>
      <c r="I195" s="13"/>
      <c r="J195" s="18">
        <v>864.62068965517199</v>
      </c>
      <c r="K195" s="32"/>
      <c r="L195" s="18">
        <v>360.258620689655</v>
      </c>
      <c r="M195" s="28">
        <v>41.6666666666667</v>
      </c>
      <c r="N195" s="27"/>
      <c r="O195" s="18">
        <v>504.36206896551698</v>
      </c>
      <c r="P195" s="28">
        <v>58.3333333333333</v>
      </c>
      <c r="Q195" s="27"/>
      <c r="R195" s="18">
        <v>576.41379310344803</v>
      </c>
      <c r="S195" s="28"/>
      <c r="T195" s="18">
        <v>288.20689655172401</v>
      </c>
      <c r="U195" s="28">
        <v>50</v>
      </c>
      <c r="V195" s="27"/>
      <c r="W195" s="18">
        <v>288.20689655172401</v>
      </c>
      <c r="X195" s="28">
        <v>50</v>
      </c>
    </row>
    <row r="196" spans="1:24" x14ac:dyDescent="0.2">
      <c r="A196" s="20" t="s">
        <v>18</v>
      </c>
      <c r="B196" s="18">
        <v>1224.8793103448299</v>
      </c>
      <c r="C196" s="18"/>
      <c r="D196" s="18">
        <v>0</v>
      </c>
      <c r="E196" s="28">
        <v>0</v>
      </c>
      <c r="F196" s="19"/>
      <c r="G196" s="18">
        <v>288.20689655172401</v>
      </c>
      <c r="H196" s="28">
        <v>23.529411764705898</v>
      </c>
      <c r="I196" s="13"/>
      <c r="J196" s="18">
        <v>576.41379310344803</v>
      </c>
      <c r="K196" s="32"/>
      <c r="L196" s="18">
        <v>0</v>
      </c>
      <c r="M196" s="28">
        <v>0</v>
      </c>
      <c r="N196" s="27"/>
      <c r="O196" s="18">
        <v>0</v>
      </c>
      <c r="P196" s="28">
        <v>0</v>
      </c>
      <c r="Q196" s="27"/>
      <c r="R196" s="18">
        <v>648.46551724137896</v>
      </c>
      <c r="S196" s="28"/>
      <c r="T196" s="18">
        <v>0</v>
      </c>
      <c r="U196" s="28">
        <v>0</v>
      </c>
      <c r="V196" s="27"/>
      <c r="W196" s="18">
        <v>288.20689655172401</v>
      </c>
      <c r="X196" s="28">
        <v>44.4444444444444</v>
      </c>
    </row>
    <row r="197" spans="1:24" x14ac:dyDescent="0.2">
      <c r="A197" s="18"/>
      <c r="B197" s="18"/>
      <c r="C197" s="18"/>
      <c r="D197" s="18"/>
      <c r="E197" s="19"/>
      <c r="F197" s="19"/>
      <c r="G197" s="18"/>
      <c r="H197" s="19"/>
      <c r="I197" s="13"/>
      <c r="J197" s="18"/>
      <c r="K197" s="32"/>
      <c r="L197" s="22"/>
      <c r="M197" s="19"/>
      <c r="N197" s="27"/>
      <c r="O197" s="22"/>
      <c r="P197" s="19"/>
      <c r="Q197" s="27"/>
      <c r="R197" s="22"/>
      <c r="S197" s="19"/>
      <c r="T197" s="22"/>
      <c r="U197" s="19"/>
      <c r="V197" s="27"/>
      <c r="W197" s="22"/>
      <c r="X197" s="19"/>
    </row>
    <row r="198" spans="1:24" x14ac:dyDescent="0.2">
      <c r="A198" s="17" t="s">
        <v>106</v>
      </c>
      <c r="B198" s="18"/>
      <c r="C198" s="18"/>
      <c r="D198" s="18"/>
      <c r="E198" s="19"/>
      <c r="F198" s="19"/>
      <c r="G198" s="18"/>
      <c r="H198" s="19"/>
      <c r="I198" s="13"/>
      <c r="J198" s="18"/>
      <c r="K198" s="32"/>
      <c r="L198" s="22"/>
      <c r="M198" s="19"/>
      <c r="N198" s="27"/>
      <c r="O198" s="22"/>
      <c r="P198" s="19"/>
      <c r="Q198" s="27"/>
      <c r="R198" s="22"/>
      <c r="S198" s="19"/>
      <c r="T198" s="22"/>
      <c r="U198" s="19"/>
      <c r="V198" s="27"/>
      <c r="W198" s="22"/>
      <c r="X198" s="19"/>
    </row>
    <row r="199" spans="1:24" x14ac:dyDescent="0.2">
      <c r="A199" s="20" t="s">
        <v>4</v>
      </c>
      <c r="B199" s="18">
        <v>286915.99999999802</v>
      </c>
      <c r="C199" s="18"/>
      <c r="D199" s="18">
        <v>224364.18786889699</v>
      </c>
      <c r="E199" s="28">
        <v>78.198562599819496</v>
      </c>
      <c r="F199" s="19"/>
      <c r="G199" s="18">
        <v>62551.812131101702</v>
      </c>
      <c r="H199" s="28">
        <v>21.8014374001805</v>
      </c>
      <c r="I199" s="13"/>
      <c r="J199" s="18">
        <v>120979.493160197</v>
      </c>
      <c r="K199" s="32"/>
      <c r="L199" s="18">
        <v>95218.616276646906</v>
      </c>
      <c r="M199" s="28">
        <v>78.706410309193501</v>
      </c>
      <c r="N199" s="27"/>
      <c r="O199" s="18">
        <v>25760.876883549601</v>
      </c>
      <c r="P199" s="28">
        <v>21.293589690806499</v>
      </c>
      <c r="Q199" s="27"/>
      <c r="R199" s="18">
        <v>165936.50683980199</v>
      </c>
      <c r="S199" s="28"/>
      <c r="T199" s="18">
        <v>129145.57159224999</v>
      </c>
      <c r="U199" s="28">
        <v>77.828305568062405</v>
      </c>
      <c r="V199" s="27"/>
      <c r="W199" s="18">
        <v>36790.935247551999</v>
      </c>
      <c r="X199" s="28">
        <v>22.171694431937599</v>
      </c>
    </row>
    <row r="200" spans="1:24" x14ac:dyDescent="0.2">
      <c r="A200" s="20" t="s">
        <v>5</v>
      </c>
      <c r="B200" s="18">
        <v>174503.54246232801</v>
      </c>
      <c r="C200" s="18"/>
      <c r="D200" s="18">
        <v>135859.736719671</v>
      </c>
      <c r="E200" s="28">
        <v>77.855002140716394</v>
      </c>
      <c r="F200" s="19"/>
      <c r="G200" s="18">
        <v>38195.530622873201</v>
      </c>
      <c r="H200" s="28">
        <v>21.888111888111901</v>
      </c>
      <c r="I200" s="13"/>
      <c r="J200" s="18">
        <v>94800.226164849097</v>
      </c>
      <c r="K200" s="32"/>
      <c r="L200" s="18">
        <v>70780.150996458193</v>
      </c>
      <c r="M200" s="28">
        <v>74.662428413807604</v>
      </c>
      <c r="N200" s="27"/>
      <c r="O200" s="18">
        <v>24020.075168390998</v>
      </c>
      <c r="P200" s="28">
        <v>25.3375715861924</v>
      </c>
      <c r="Q200" s="27"/>
      <c r="R200" s="18">
        <v>79703.316297478901</v>
      </c>
      <c r="S200" s="28"/>
      <c r="T200" s="18">
        <v>65079.585723213298</v>
      </c>
      <c r="U200" s="28">
        <v>81.652293463317093</v>
      </c>
      <c r="V200" s="27"/>
      <c r="W200" s="18">
        <v>14175.4554544822</v>
      </c>
      <c r="X200" s="28">
        <v>17.7852768403949</v>
      </c>
    </row>
    <row r="201" spans="1:24" x14ac:dyDescent="0.2">
      <c r="A201" s="20" t="s">
        <v>6</v>
      </c>
      <c r="B201" s="18">
        <v>276680.38476494502</v>
      </c>
      <c r="C201" s="18"/>
      <c r="D201" s="18">
        <v>87328.974168460001</v>
      </c>
      <c r="E201" s="28">
        <v>31.563124448684899</v>
      </c>
      <c r="F201" s="19"/>
      <c r="G201" s="18">
        <v>189201.98555655801</v>
      </c>
      <c r="H201" s="28">
        <v>68.382869178563098</v>
      </c>
      <c r="I201" s="13"/>
      <c r="J201" s="18">
        <v>116885.247066175</v>
      </c>
      <c r="K201" s="32"/>
      <c r="L201" s="18">
        <v>41883.838691757301</v>
      </c>
      <c r="M201" s="28">
        <v>35.833297822474101</v>
      </c>
      <c r="N201" s="27"/>
      <c r="O201" s="18">
        <v>75001.408374417995</v>
      </c>
      <c r="P201" s="28">
        <v>64.166702177525906</v>
      </c>
      <c r="Q201" s="27"/>
      <c r="R201" s="18">
        <v>159795.13769877001</v>
      </c>
      <c r="S201" s="28"/>
      <c r="T201" s="18">
        <v>45445.135476702802</v>
      </c>
      <c r="U201" s="28">
        <v>28.4396234648713</v>
      </c>
      <c r="V201" s="27"/>
      <c r="W201" s="18">
        <v>114200.57718213899</v>
      </c>
      <c r="X201" s="28">
        <v>71.466866155476595</v>
      </c>
    </row>
    <row r="202" spans="1:24" x14ac:dyDescent="0.2">
      <c r="A202" s="20" t="s">
        <v>7</v>
      </c>
      <c r="B202" s="18">
        <v>68596.054996180406</v>
      </c>
      <c r="C202" s="18"/>
      <c r="D202" s="18">
        <v>50752.214811471102</v>
      </c>
      <c r="E202" s="28">
        <v>73.987075225094401</v>
      </c>
      <c r="F202" s="19"/>
      <c r="G202" s="18">
        <v>15453.0395458648</v>
      </c>
      <c r="H202" s="28">
        <v>22.5275922160906</v>
      </c>
      <c r="I202" s="13"/>
      <c r="J202" s="18">
        <v>24179.4618776473</v>
      </c>
      <c r="K202" s="32"/>
      <c r="L202" s="18">
        <v>16489.053156030699</v>
      </c>
      <c r="M202" s="28">
        <v>68.194458749613702</v>
      </c>
      <c r="N202" s="27"/>
      <c r="O202" s="18">
        <v>5897.30824248313</v>
      </c>
      <c r="P202" s="28">
        <v>24.389741476980099</v>
      </c>
      <c r="Q202" s="27"/>
      <c r="R202" s="18">
        <v>44416.593118533201</v>
      </c>
      <c r="S202" s="28"/>
      <c r="T202" s="18">
        <v>34263.161655440403</v>
      </c>
      <c r="U202" s="28">
        <v>77.140454163162303</v>
      </c>
      <c r="V202" s="27"/>
      <c r="W202" s="18">
        <v>9555.7313033816608</v>
      </c>
      <c r="X202" s="28">
        <v>21.5138772077376</v>
      </c>
    </row>
    <row r="203" spans="1:24" x14ac:dyDescent="0.2">
      <c r="A203" s="20" t="s">
        <v>8</v>
      </c>
      <c r="B203" s="18">
        <v>177036.29688910401</v>
      </c>
      <c r="C203" s="18"/>
      <c r="D203" s="18">
        <v>63787.059127838002</v>
      </c>
      <c r="E203" s="28">
        <v>36.030497840674101</v>
      </c>
      <c r="F203" s="19"/>
      <c r="G203" s="18">
        <v>106682.00725644</v>
      </c>
      <c r="H203" s="28">
        <v>60.259963143753403</v>
      </c>
      <c r="I203" s="13"/>
      <c r="J203" s="18">
        <v>75835.698180681502</v>
      </c>
      <c r="K203" s="32"/>
      <c r="L203" s="18">
        <v>30736.7307131448</v>
      </c>
      <c r="M203" s="28">
        <v>40.530688647335097</v>
      </c>
      <c r="N203" s="27"/>
      <c r="O203" s="18">
        <v>43007.016908547797</v>
      </c>
      <c r="P203" s="28">
        <v>56.710781255131202</v>
      </c>
      <c r="Q203" s="27"/>
      <c r="R203" s="18">
        <v>101200.598708422</v>
      </c>
      <c r="S203" s="28"/>
      <c r="T203" s="18">
        <v>33050.328414693198</v>
      </c>
      <c r="U203" s="28">
        <v>32.6582340781573</v>
      </c>
      <c r="V203" s="27"/>
      <c r="W203" s="18">
        <v>63674.990347892199</v>
      </c>
      <c r="X203" s="28">
        <v>62.919578698690799</v>
      </c>
    </row>
    <row r="204" spans="1:24" x14ac:dyDescent="0.2">
      <c r="A204" s="20" t="s">
        <v>9</v>
      </c>
      <c r="B204" s="18">
        <v>265824.65561419202</v>
      </c>
      <c r="C204" s="18"/>
      <c r="D204" s="18">
        <v>140818.15762794201</v>
      </c>
      <c r="E204" s="28">
        <v>52.974076954065502</v>
      </c>
      <c r="F204" s="19"/>
      <c r="G204" s="18">
        <v>125006.49798625</v>
      </c>
      <c r="H204" s="28">
        <v>47.025923045934498</v>
      </c>
      <c r="I204" s="13"/>
      <c r="J204" s="18">
        <v>113934.10252760199</v>
      </c>
      <c r="K204" s="32"/>
      <c r="L204" s="18">
        <v>61084.956322477301</v>
      </c>
      <c r="M204" s="28">
        <v>53.614286651074302</v>
      </c>
      <c r="N204" s="27"/>
      <c r="O204" s="18">
        <v>52849.146205124402</v>
      </c>
      <c r="P204" s="28">
        <v>46.385713348925698</v>
      </c>
      <c r="Q204" s="27"/>
      <c r="R204" s="18">
        <v>151890.55308658999</v>
      </c>
      <c r="S204" s="28"/>
      <c r="T204" s="18">
        <v>79733.201305464507</v>
      </c>
      <c r="U204" s="28">
        <v>52.493851451057601</v>
      </c>
      <c r="V204" s="27"/>
      <c r="W204" s="18">
        <v>72157.351781125893</v>
      </c>
      <c r="X204" s="28">
        <v>47.506148548942399</v>
      </c>
    </row>
    <row r="205" spans="1:24" x14ac:dyDescent="0.2">
      <c r="A205" s="20" t="s">
        <v>10</v>
      </c>
      <c r="B205" s="18">
        <v>267886.72116519499</v>
      </c>
      <c r="C205" s="18"/>
      <c r="D205" s="18">
        <v>157693.22547045301</v>
      </c>
      <c r="E205" s="28">
        <v>58.865637230749201</v>
      </c>
      <c r="F205" s="19"/>
      <c r="G205" s="18">
        <v>109296.945455176</v>
      </c>
      <c r="H205" s="28">
        <v>40.799687636542799</v>
      </c>
      <c r="I205" s="13"/>
      <c r="J205" s="18">
        <v>110318.016561349</v>
      </c>
      <c r="K205" s="32"/>
      <c r="L205" s="18">
        <v>66987.245399624706</v>
      </c>
      <c r="M205" s="28">
        <v>60.7219450527124</v>
      </c>
      <c r="N205" s="27"/>
      <c r="O205" s="18">
        <v>43031.921081869099</v>
      </c>
      <c r="P205" s="28">
        <v>39.007156240828898</v>
      </c>
      <c r="Q205" s="27"/>
      <c r="R205" s="18">
        <v>157568.70460384601</v>
      </c>
      <c r="S205" s="28"/>
      <c r="T205" s="18">
        <v>90705.980070827907</v>
      </c>
      <c r="U205" s="28">
        <v>57.565987039671199</v>
      </c>
      <c r="V205" s="27"/>
      <c r="W205" s="18">
        <v>66265.024373306995</v>
      </c>
      <c r="X205" s="28">
        <v>42.054686265212602</v>
      </c>
    </row>
    <row r="206" spans="1:24" x14ac:dyDescent="0.2">
      <c r="A206" s="20" t="s">
        <v>11</v>
      </c>
      <c r="B206" s="18">
        <v>273823.87608499301</v>
      </c>
      <c r="C206" s="18"/>
      <c r="D206" s="18">
        <v>191707.34539268</v>
      </c>
      <c r="E206" s="28">
        <v>70.011186801393393</v>
      </c>
      <c r="F206" s="19"/>
      <c r="G206" s="18">
        <v>81518.830532601496</v>
      </c>
      <c r="H206" s="28">
        <v>29.7705341470291</v>
      </c>
      <c r="I206" s="13"/>
      <c r="J206" s="18">
        <v>115338.697902923</v>
      </c>
      <c r="K206" s="32"/>
      <c r="L206" s="18">
        <v>82910.973821262</v>
      </c>
      <c r="M206" s="28">
        <v>71.884783969943598</v>
      </c>
      <c r="N206" s="27"/>
      <c r="O206" s="18">
        <v>32128.874001805299</v>
      </c>
      <c r="P206" s="28">
        <v>27.8561095156867</v>
      </c>
      <c r="Q206" s="27"/>
      <c r="R206" s="18">
        <v>158485.17818207</v>
      </c>
      <c r="S206" s="28"/>
      <c r="T206" s="18">
        <v>108796.371571418</v>
      </c>
      <c r="U206" s="28">
        <v>68.6476633457997</v>
      </c>
      <c r="V206" s="27"/>
      <c r="W206" s="18">
        <v>49389.956530796197</v>
      </c>
      <c r="X206" s="28">
        <v>31.1637700744838</v>
      </c>
    </row>
    <row r="207" spans="1:24" x14ac:dyDescent="0.2">
      <c r="A207" s="20" t="s">
        <v>12</v>
      </c>
      <c r="B207" s="18">
        <v>144899.95163530199</v>
      </c>
      <c r="C207" s="18"/>
      <c r="D207" s="18">
        <v>26739.610895076599</v>
      </c>
      <c r="E207" s="28">
        <v>18.453843906295699</v>
      </c>
      <c r="F207" s="19"/>
      <c r="G207" s="18">
        <v>115889.080133323</v>
      </c>
      <c r="H207" s="28">
        <v>79.978687932901394</v>
      </c>
      <c r="I207" s="13"/>
      <c r="J207" s="18">
        <v>63876.714151794702</v>
      </c>
      <c r="K207" s="32"/>
      <c r="L207" s="18">
        <v>14165.4937851537</v>
      </c>
      <c r="M207" s="28">
        <v>22.176303169714199</v>
      </c>
      <c r="N207" s="27"/>
      <c r="O207" s="18">
        <v>49711.220366640897</v>
      </c>
      <c r="P207" s="28">
        <v>77.823696830285797</v>
      </c>
      <c r="Q207" s="27"/>
      <c r="R207" s="18">
        <v>81023.237483507604</v>
      </c>
      <c r="S207" s="28"/>
      <c r="T207" s="18">
        <v>12574.1171099229</v>
      </c>
      <c r="U207" s="28">
        <v>15.5191491977623</v>
      </c>
      <c r="V207" s="27"/>
      <c r="W207" s="18">
        <v>66177.859766682494</v>
      </c>
      <c r="X207" s="28">
        <v>81.677629556771393</v>
      </c>
    </row>
    <row r="208" spans="1:24" x14ac:dyDescent="0.2">
      <c r="A208" s="20" t="s">
        <v>13</v>
      </c>
      <c r="B208" s="18">
        <v>228978.931185333</v>
      </c>
      <c r="C208" s="18"/>
      <c r="D208" s="18">
        <v>155817.941219359</v>
      </c>
      <c r="E208" s="28">
        <v>68.049029844252999</v>
      </c>
      <c r="F208" s="19"/>
      <c r="G208" s="18">
        <v>71704.095826678298</v>
      </c>
      <c r="H208" s="28">
        <v>31.3147133037501</v>
      </c>
      <c r="I208" s="13"/>
      <c r="J208" s="18">
        <v>97101.371779737005</v>
      </c>
      <c r="K208" s="32"/>
      <c r="L208" s="18">
        <v>67881.305221859206</v>
      </c>
      <c r="M208" s="28">
        <v>69.907668632982805</v>
      </c>
      <c r="N208" s="27"/>
      <c r="O208" s="18">
        <v>28659.722658148599</v>
      </c>
      <c r="P208" s="28">
        <v>29.515260323159801</v>
      </c>
      <c r="Q208" s="27"/>
      <c r="R208" s="18">
        <v>131877.559405596</v>
      </c>
      <c r="S208" s="28"/>
      <c r="T208" s="18">
        <v>87936.635997499703</v>
      </c>
      <c r="U208" s="28">
        <v>66.680515164104705</v>
      </c>
      <c r="V208" s="27"/>
      <c r="W208" s="18">
        <v>43044.373168529703</v>
      </c>
      <c r="X208" s="28">
        <v>32.639649507119401</v>
      </c>
    </row>
    <row r="209" spans="1:24" x14ac:dyDescent="0.2">
      <c r="A209" s="20" t="s">
        <v>14</v>
      </c>
      <c r="B209" s="18">
        <v>138507.05034372499</v>
      </c>
      <c r="C209" s="18"/>
      <c r="D209" s="18">
        <v>57919.635893340397</v>
      </c>
      <c r="E209" s="28">
        <v>41.8171029919448</v>
      </c>
      <c r="F209" s="19"/>
      <c r="G209" s="18">
        <v>76851.788452190405</v>
      </c>
      <c r="H209" s="28">
        <v>55.485831415420002</v>
      </c>
      <c r="I209" s="13"/>
      <c r="J209" s="18">
        <v>63152.002708144901</v>
      </c>
      <c r="K209" s="32"/>
      <c r="L209" s="18">
        <v>27299.954794805799</v>
      </c>
      <c r="M209" s="28">
        <v>43.228961274548503</v>
      </c>
      <c r="N209" s="27"/>
      <c r="O209" s="18">
        <v>35852.0479133392</v>
      </c>
      <c r="P209" s="28">
        <v>56.771038725451497</v>
      </c>
      <c r="Q209" s="27"/>
      <c r="R209" s="18">
        <v>75355.047635580398</v>
      </c>
      <c r="S209" s="28"/>
      <c r="T209" s="18">
        <v>30619.6810985347</v>
      </c>
      <c r="U209" s="28">
        <v>40.633881948575599</v>
      </c>
      <c r="V209" s="27"/>
      <c r="W209" s="18">
        <v>40999.740538851198</v>
      </c>
      <c r="X209" s="28">
        <v>54.4087514045872</v>
      </c>
    </row>
    <row r="210" spans="1:24" x14ac:dyDescent="0.2">
      <c r="A210" s="20" t="s">
        <v>15</v>
      </c>
      <c r="B210" s="18">
        <v>244035.99437538901</v>
      </c>
      <c r="C210" s="18"/>
      <c r="D210" s="18">
        <v>67921.151899173303</v>
      </c>
      <c r="E210" s="28">
        <v>27.832431880804201</v>
      </c>
      <c r="F210" s="19"/>
      <c r="G210" s="18">
        <v>174590.70706895299</v>
      </c>
      <c r="H210" s="28">
        <v>71.543014593325907</v>
      </c>
      <c r="I210" s="13"/>
      <c r="J210" s="18">
        <v>100792.170265953</v>
      </c>
      <c r="K210" s="32"/>
      <c r="L210" s="18">
        <v>33269.485139920696</v>
      </c>
      <c r="M210" s="28">
        <v>33.008005534690703</v>
      </c>
      <c r="N210" s="27"/>
      <c r="O210" s="18">
        <v>67522.685126032506</v>
      </c>
      <c r="P210" s="28">
        <v>66.991994465309403</v>
      </c>
      <c r="Q210" s="27"/>
      <c r="R210" s="18">
        <v>143243.82410943601</v>
      </c>
      <c r="S210" s="28"/>
      <c r="T210" s="18">
        <v>34651.666759252599</v>
      </c>
      <c r="U210" s="28">
        <v>24.190688132410699</v>
      </c>
      <c r="V210" s="27"/>
      <c r="W210" s="18">
        <v>107068.02194291999</v>
      </c>
      <c r="X210" s="28">
        <v>74.745297124378496</v>
      </c>
    </row>
    <row r="211" spans="1:24" x14ac:dyDescent="0.2">
      <c r="A211" s="20" t="s">
        <v>16</v>
      </c>
      <c r="B211" s="18">
        <v>243094.61662384399</v>
      </c>
      <c r="C211" s="18"/>
      <c r="D211" s="18">
        <v>69774.022394277796</v>
      </c>
      <c r="E211" s="28">
        <v>28.702413637667501</v>
      </c>
      <c r="F211" s="19"/>
      <c r="G211" s="18">
        <v>173021.74414971101</v>
      </c>
      <c r="H211" s="28">
        <v>71.174650657705996</v>
      </c>
      <c r="I211" s="13"/>
      <c r="J211" s="18">
        <v>100403.665162141</v>
      </c>
      <c r="K211" s="32"/>
      <c r="L211" s="18">
        <v>33060.290084021799</v>
      </c>
      <c r="M211" s="28">
        <v>32.927373747395599</v>
      </c>
      <c r="N211" s="27"/>
      <c r="O211" s="18">
        <v>67343.375078119207</v>
      </c>
      <c r="P211" s="28">
        <v>67.072626252604394</v>
      </c>
      <c r="Q211" s="27"/>
      <c r="R211" s="18">
        <v>142690.95146170299</v>
      </c>
      <c r="S211" s="28"/>
      <c r="T211" s="18">
        <v>36713.732310255997</v>
      </c>
      <c r="U211" s="28">
        <v>25.729544819882701</v>
      </c>
      <c r="V211" s="27"/>
      <c r="W211" s="18">
        <v>105678.36907159199</v>
      </c>
      <c r="X211" s="28">
        <v>74.061016475844696</v>
      </c>
    </row>
    <row r="212" spans="1:24" x14ac:dyDescent="0.2">
      <c r="A212" s="20" t="s">
        <v>17</v>
      </c>
      <c r="B212" s="18">
        <v>109269.550864523</v>
      </c>
      <c r="C212" s="18"/>
      <c r="D212" s="18">
        <v>70394.136309978101</v>
      </c>
      <c r="E212" s="28">
        <v>64.422463305679599</v>
      </c>
      <c r="F212" s="19"/>
      <c r="G212" s="18">
        <v>34542.088396638901</v>
      </c>
      <c r="H212" s="28">
        <v>31.611815115325001</v>
      </c>
      <c r="I212" s="13"/>
      <c r="J212" s="18">
        <v>49783.442469272697</v>
      </c>
      <c r="K212" s="32"/>
      <c r="L212" s="18">
        <v>29924.854662870501</v>
      </c>
      <c r="M212" s="28">
        <v>60.110055027513802</v>
      </c>
      <c r="N212" s="27"/>
      <c r="O212" s="18">
        <v>18065.487327268798</v>
      </c>
      <c r="P212" s="28">
        <v>36.288144072035998</v>
      </c>
      <c r="Q212" s="27"/>
      <c r="R212" s="18">
        <v>59486.108395249998</v>
      </c>
      <c r="S212" s="28"/>
      <c r="T212" s="18">
        <v>40469.2816471076</v>
      </c>
      <c r="U212" s="28">
        <v>68.031482876999107</v>
      </c>
      <c r="V212" s="27"/>
      <c r="W212" s="18">
        <v>16476.601069370099</v>
      </c>
      <c r="X212" s="28">
        <v>27.698233274721598</v>
      </c>
    </row>
    <row r="213" spans="1:24" x14ac:dyDescent="0.2">
      <c r="A213" s="20" t="s">
        <v>18</v>
      </c>
      <c r="B213" s="18">
        <v>162153.562912297</v>
      </c>
      <c r="C213" s="18"/>
      <c r="D213" s="18">
        <v>4781.6012776890202</v>
      </c>
      <c r="E213" s="28">
        <v>2.94881049285067</v>
      </c>
      <c r="F213" s="19"/>
      <c r="G213" s="18">
        <v>3556.31595028121</v>
      </c>
      <c r="H213" s="28">
        <v>2.1931778040576901</v>
      </c>
      <c r="I213" s="13"/>
      <c r="J213" s="18">
        <v>67796.631032566802</v>
      </c>
      <c r="K213" s="32"/>
      <c r="L213" s="18">
        <v>1344.8253593500399</v>
      </c>
      <c r="M213" s="28">
        <v>1.9836167946221901</v>
      </c>
      <c r="N213" s="27"/>
      <c r="O213" s="18">
        <v>2151.7205749600598</v>
      </c>
      <c r="P213" s="28">
        <v>3.1737868713955102</v>
      </c>
      <c r="Q213" s="27"/>
      <c r="R213" s="18">
        <v>94356.931879730095</v>
      </c>
      <c r="S213" s="28"/>
      <c r="T213" s="18">
        <v>3436.7759183389899</v>
      </c>
      <c r="U213" s="28">
        <v>3.6423141891891899</v>
      </c>
      <c r="V213" s="27"/>
      <c r="W213" s="18">
        <v>1404.59537532115</v>
      </c>
      <c r="X213" s="28">
        <v>1.4885979729729699</v>
      </c>
    </row>
    <row r="214" spans="1:24" x14ac:dyDescent="0.2">
      <c r="A214" s="18"/>
      <c r="B214" s="18"/>
      <c r="C214" s="18"/>
      <c r="D214" s="18"/>
      <c r="E214" s="19"/>
      <c r="F214" s="19"/>
      <c r="G214" s="18"/>
      <c r="H214" s="19"/>
      <c r="I214" s="13"/>
      <c r="J214" s="18"/>
      <c r="K214" s="32"/>
      <c r="L214" s="22"/>
      <c r="M214" s="19"/>
      <c r="N214" s="27"/>
      <c r="O214" s="22"/>
      <c r="P214" s="19"/>
      <c r="Q214" s="27"/>
      <c r="R214" s="22"/>
      <c r="S214" s="19"/>
      <c r="T214" s="22"/>
      <c r="U214" s="19"/>
      <c r="V214" s="27"/>
      <c r="W214" s="22"/>
      <c r="X214" s="19"/>
    </row>
    <row r="215" spans="1:24" x14ac:dyDescent="0.2">
      <c r="A215" s="17" t="s">
        <v>22</v>
      </c>
      <c r="B215" s="18"/>
      <c r="C215" s="18"/>
      <c r="D215" s="18"/>
      <c r="E215" s="19"/>
      <c r="F215" s="19"/>
      <c r="G215" s="18"/>
      <c r="H215" s="19"/>
      <c r="I215" s="13"/>
      <c r="J215" s="18"/>
      <c r="K215" s="32"/>
      <c r="L215" s="22"/>
      <c r="M215" s="19"/>
      <c r="N215" s="27"/>
      <c r="O215" s="22"/>
      <c r="P215" s="19"/>
      <c r="Q215" s="27"/>
      <c r="R215" s="22"/>
      <c r="S215" s="19"/>
      <c r="T215" s="22"/>
      <c r="U215" s="19"/>
      <c r="V215" s="27"/>
      <c r="W215" s="22"/>
      <c r="X215" s="19"/>
    </row>
    <row r="216" spans="1:24" x14ac:dyDescent="0.2">
      <c r="A216" s="20" t="s">
        <v>4</v>
      </c>
      <c r="B216" s="18">
        <v>60195.047317890203</v>
      </c>
      <c r="C216" s="18"/>
      <c r="D216" s="18">
        <v>46822.437192612502</v>
      </c>
      <c r="E216" s="28">
        <v>77.784534241402</v>
      </c>
      <c r="F216" s="19"/>
      <c r="G216" s="18">
        <v>13372.610125277701</v>
      </c>
      <c r="H216" s="28">
        <v>22.215465758598</v>
      </c>
      <c r="I216" s="13"/>
      <c r="J216" s="18">
        <v>29472.374267517898</v>
      </c>
      <c r="K216" s="32"/>
      <c r="L216" s="18">
        <v>23133.4172334594</v>
      </c>
      <c r="M216" s="28">
        <v>78.491868430685599</v>
      </c>
      <c r="N216" s="27"/>
      <c r="O216" s="18">
        <v>6338.9570340585196</v>
      </c>
      <c r="P216" s="28">
        <v>21.508131569314401</v>
      </c>
      <c r="Q216" s="27"/>
      <c r="R216" s="18">
        <v>30722.673050372301</v>
      </c>
      <c r="S216" s="28"/>
      <c r="T216" s="18">
        <v>23689.019959153102</v>
      </c>
      <c r="U216" s="28">
        <v>77.105985928740694</v>
      </c>
      <c r="V216" s="27"/>
      <c r="W216" s="18">
        <v>7033.6530912192102</v>
      </c>
      <c r="X216" s="28">
        <v>22.894014071259299</v>
      </c>
    </row>
    <row r="217" spans="1:24" x14ac:dyDescent="0.2">
      <c r="A217" s="20" t="s">
        <v>5</v>
      </c>
      <c r="B217" s="18">
        <v>36250.573400945897</v>
      </c>
      <c r="C217" s="18"/>
      <c r="D217" s="18">
        <v>29103.642084099902</v>
      </c>
      <c r="E217" s="28">
        <v>80.284639258534895</v>
      </c>
      <c r="F217" s="19"/>
      <c r="G217" s="18">
        <v>7008.2232854662398</v>
      </c>
      <c r="H217" s="28">
        <v>19.332723948811701</v>
      </c>
      <c r="I217" s="13"/>
      <c r="J217" s="18">
        <v>21198.4401957107</v>
      </c>
      <c r="K217" s="32"/>
      <c r="L217" s="18">
        <v>16502.017433241701</v>
      </c>
      <c r="M217" s="28">
        <v>77.845432403940507</v>
      </c>
      <c r="N217" s="27"/>
      <c r="O217" s="18">
        <v>4557.7147310891296</v>
      </c>
      <c r="P217" s="28">
        <v>21.500236286306301</v>
      </c>
      <c r="Q217" s="27"/>
      <c r="R217" s="18">
        <v>15052.133205235299</v>
      </c>
      <c r="S217" s="28"/>
      <c r="T217" s="18">
        <v>12601.624650858101</v>
      </c>
      <c r="U217" s="28">
        <v>83.719858700660396</v>
      </c>
      <c r="V217" s="27"/>
      <c r="W217" s="18">
        <v>2450.5085543771102</v>
      </c>
      <c r="X217" s="28">
        <v>16.280141299339601</v>
      </c>
    </row>
    <row r="218" spans="1:24" x14ac:dyDescent="0.2">
      <c r="A218" s="20" t="s">
        <v>6</v>
      </c>
      <c r="B218" s="18">
        <v>59004.470048546602</v>
      </c>
      <c r="C218" s="18"/>
      <c r="D218" s="18">
        <v>32604.8639761792</v>
      </c>
      <c r="E218" s="28">
        <v>55.258294751826803</v>
      </c>
      <c r="F218" s="19"/>
      <c r="G218" s="18">
        <v>26260.8980409875</v>
      </c>
      <c r="H218" s="28">
        <v>44.506624700435601</v>
      </c>
      <c r="I218" s="13"/>
      <c r="J218" s="18">
        <v>29377.590446074999</v>
      </c>
      <c r="K218" s="32"/>
      <c r="L218" s="18">
        <v>17770.040020105698</v>
      </c>
      <c r="M218" s="28">
        <v>60.488419064606703</v>
      </c>
      <c r="N218" s="27"/>
      <c r="O218" s="18">
        <v>11607.550425969301</v>
      </c>
      <c r="P218" s="28">
        <v>39.511580935393297</v>
      </c>
      <c r="Q218" s="27"/>
      <c r="R218" s="18">
        <v>29626.879602471599</v>
      </c>
      <c r="S218" s="28"/>
      <c r="T218" s="18">
        <v>14834.8239560735</v>
      </c>
      <c r="U218" s="28">
        <v>50.072178221684702</v>
      </c>
      <c r="V218" s="27"/>
      <c r="W218" s="18">
        <v>14653.3476150182</v>
      </c>
      <c r="X218" s="28">
        <v>49.459638718739001</v>
      </c>
    </row>
    <row r="219" spans="1:24" x14ac:dyDescent="0.2">
      <c r="A219" s="20" t="s">
        <v>7</v>
      </c>
      <c r="B219" s="18">
        <v>12578.5066456282</v>
      </c>
      <c r="C219" s="18"/>
      <c r="D219" s="18">
        <v>10089.853382621601</v>
      </c>
      <c r="E219" s="28">
        <v>80.215034001102694</v>
      </c>
      <c r="F219" s="19"/>
      <c r="G219" s="18">
        <v>2286.3707172443001</v>
      </c>
      <c r="H219" s="28">
        <v>18.176805734239998</v>
      </c>
      <c r="I219" s="13"/>
      <c r="J219" s="18">
        <v>5817.6460161226396</v>
      </c>
      <c r="K219" s="32"/>
      <c r="L219" s="18">
        <v>5213.1101793588496</v>
      </c>
      <c r="M219" s="28">
        <v>89.608583349890694</v>
      </c>
      <c r="N219" s="27"/>
      <c r="O219" s="18">
        <v>471.60730669144402</v>
      </c>
      <c r="P219" s="28">
        <v>8.1064971190145005</v>
      </c>
      <c r="Q219" s="27"/>
      <c r="R219" s="18">
        <v>6760.8606295055297</v>
      </c>
      <c r="S219" s="28"/>
      <c r="T219" s="18">
        <v>4876.7432032627503</v>
      </c>
      <c r="U219" s="28">
        <v>72.131988374081004</v>
      </c>
      <c r="V219" s="27"/>
      <c r="W219" s="18">
        <v>1814.76341055286</v>
      </c>
      <c r="X219" s="28">
        <v>26.8421952470508</v>
      </c>
    </row>
    <row r="220" spans="1:24" x14ac:dyDescent="0.2">
      <c r="A220" s="20" t="s">
        <v>8</v>
      </c>
      <c r="B220" s="18">
        <v>56437.215567758103</v>
      </c>
      <c r="C220" s="18"/>
      <c r="D220" s="18">
        <v>34952.497407283001</v>
      </c>
      <c r="E220" s="28">
        <v>61.9316475053934</v>
      </c>
      <c r="F220" s="19"/>
      <c r="G220" s="18">
        <v>21438.482150015199</v>
      </c>
      <c r="H220" s="28">
        <v>37.986427810699404</v>
      </c>
      <c r="I220" s="13"/>
      <c r="J220" s="18">
        <v>28568.460263026001</v>
      </c>
      <c r="K220" s="32"/>
      <c r="L220" s="18">
        <v>19069.2719140302</v>
      </c>
      <c r="M220" s="28">
        <v>66.749386345858198</v>
      </c>
      <c r="N220" s="27"/>
      <c r="O220" s="18">
        <v>9476.0703437658303</v>
      </c>
      <c r="P220" s="28">
        <v>33.169692228845797</v>
      </c>
      <c r="Q220" s="27"/>
      <c r="R220" s="18">
        <v>27868.755304732102</v>
      </c>
      <c r="S220" s="28"/>
      <c r="T220" s="18">
        <v>15883.225493252799</v>
      </c>
      <c r="U220" s="28">
        <v>56.9929489838241</v>
      </c>
      <c r="V220" s="27"/>
      <c r="W220" s="18">
        <v>11962.4118062494</v>
      </c>
      <c r="X220" s="28">
        <v>42.924097884695101</v>
      </c>
    </row>
    <row r="221" spans="1:24" x14ac:dyDescent="0.2">
      <c r="A221" s="20" t="s">
        <v>9</v>
      </c>
      <c r="B221" s="18">
        <v>58635.737865128503</v>
      </c>
      <c r="C221" s="18"/>
      <c r="D221" s="18">
        <v>39539.109644909498</v>
      </c>
      <c r="E221" s="28">
        <v>67.431759340789299</v>
      </c>
      <c r="F221" s="19"/>
      <c r="G221" s="18">
        <v>19027.274204529102</v>
      </c>
      <c r="H221" s="28">
        <v>32.4499612306317</v>
      </c>
      <c r="I221" s="13"/>
      <c r="J221" s="18">
        <v>29456.191663856898</v>
      </c>
      <c r="K221" s="32"/>
      <c r="L221" s="18">
        <v>20996.1576499484</v>
      </c>
      <c r="M221" s="28">
        <v>71.2792674950948</v>
      </c>
      <c r="N221" s="27"/>
      <c r="O221" s="18">
        <v>8460.0340139085201</v>
      </c>
      <c r="P221" s="28">
        <v>28.7207325049052</v>
      </c>
      <c r="Q221" s="27"/>
      <c r="R221" s="18">
        <v>29179.546201271602</v>
      </c>
      <c r="S221" s="28"/>
      <c r="T221" s="18">
        <v>18542.951994961099</v>
      </c>
      <c r="U221" s="28">
        <v>63.547773728410696</v>
      </c>
      <c r="V221" s="27"/>
      <c r="W221" s="18">
        <v>10567.2401906205</v>
      </c>
      <c r="X221" s="28">
        <v>36.214546030740003</v>
      </c>
    </row>
    <row r="222" spans="1:24" x14ac:dyDescent="0.2">
      <c r="A222" s="20" t="s">
        <v>10</v>
      </c>
      <c r="B222" s="18">
        <v>57611.610233440697</v>
      </c>
      <c r="C222" s="18"/>
      <c r="D222" s="18">
        <v>39356.477403592799</v>
      </c>
      <c r="E222" s="28">
        <v>68.313448008346498</v>
      </c>
      <c r="F222" s="19"/>
      <c r="G222" s="18">
        <v>18116.424798468099</v>
      </c>
      <c r="H222" s="28">
        <v>31.445787967149101</v>
      </c>
      <c r="I222" s="13"/>
      <c r="J222" s="18">
        <v>28272.549796082301</v>
      </c>
      <c r="K222" s="32"/>
      <c r="L222" s="18">
        <v>20758.042196079699</v>
      </c>
      <c r="M222" s="28">
        <v>73.421188912207995</v>
      </c>
      <c r="N222" s="27"/>
      <c r="O222" s="18">
        <v>7514.5076000026402</v>
      </c>
      <c r="P222" s="28">
        <v>26.578811087792001</v>
      </c>
      <c r="Q222" s="27"/>
      <c r="R222" s="18">
        <v>29339.060437358399</v>
      </c>
      <c r="S222" s="28"/>
      <c r="T222" s="18">
        <v>18598.435207513099</v>
      </c>
      <c r="U222" s="28">
        <v>63.391379717910297</v>
      </c>
      <c r="V222" s="27"/>
      <c r="W222" s="18">
        <v>10601.9171984655</v>
      </c>
      <c r="X222" s="28">
        <v>36.1358442991096</v>
      </c>
    </row>
    <row r="223" spans="1:24" x14ac:dyDescent="0.2">
      <c r="A223" s="20" t="s">
        <v>11</v>
      </c>
      <c r="B223" s="18">
        <v>59070.356363452003</v>
      </c>
      <c r="C223" s="18"/>
      <c r="D223" s="18">
        <v>42430.016198917598</v>
      </c>
      <c r="E223" s="28">
        <v>71.829626247472405</v>
      </c>
      <c r="F223" s="19"/>
      <c r="G223" s="18">
        <v>16524.750138384501</v>
      </c>
      <c r="H223" s="28">
        <v>27.974691800926198</v>
      </c>
      <c r="I223" s="13"/>
      <c r="J223" s="18">
        <v>29308.236430385099</v>
      </c>
      <c r="K223" s="32"/>
      <c r="L223" s="18">
        <v>21942.839964115799</v>
      </c>
      <c r="M223" s="28">
        <v>74.869192543317695</v>
      </c>
      <c r="N223" s="27"/>
      <c r="O223" s="18">
        <v>7365.3964662693197</v>
      </c>
      <c r="P223" s="28">
        <v>25.130807456682401</v>
      </c>
      <c r="Q223" s="27"/>
      <c r="R223" s="18">
        <v>29762.119933066901</v>
      </c>
      <c r="S223" s="28"/>
      <c r="T223" s="18">
        <v>20487.176234801798</v>
      </c>
      <c r="U223" s="28">
        <v>68.836414478794495</v>
      </c>
      <c r="V223" s="27"/>
      <c r="W223" s="18">
        <v>9159.3536721151995</v>
      </c>
      <c r="X223" s="28">
        <v>30.775205841230399</v>
      </c>
    </row>
    <row r="224" spans="1:24" x14ac:dyDescent="0.2">
      <c r="A224" s="20" t="s">
        <v>12</v>
      </c>
      <c r="B224" s="18">
        <v>37665.395321020304</v>
      </c>
      <c r="C224" s="18"/>
      <c r="D224" s="18">
        <v>18855.430365652901</v>
      </c>
      <c r="E224" s="28">
        <v>50.060354351651</v>
      </c>
      <c r="F224" s="19"/>
      <c r="G224" s="18">
        <v>18809.964955367301</v>
      </c>
      <c r="H224" s="28">
        <v>49.9396456483489</v>
      </c>
      <c r="I224" s="13"/>
      <c r="J224" s="18">
        <v>18551.428596878799</v>
      </c>
      <c r="K224" s="32"/>
      <c r="L224" s="18">
        <v>9965.4014544669208</v>
      </c>
      <c r="M224" s="28">
        <v>53.717703746780799</v>
      </c>
      <c r="N224" s="27"/>
      <c r="O224" s="18">
        <v>8586.02714241188</v>
      </c>
      <c r="P224" s="28">
        <v>46.282296253219201</v>
      </c>
      <c r="Q224" s="27"/>
      <c r="R224" s="18">
        <v>19113.966724141501</v>
      </c>
      <c r="S224" s="28"/>
      <c r="T224" s="18">
        <v>8890.0289111860202</v>
      </c>
      <c r="U224" s="28">
        <v>46.510643444605698</v>
      </c>
      <c r="V224" s="27"/>
      <c r="W224" s="18">
        <v>10223.937812955401</v>
      </c>
      <c r="X224" s="28">
        <v>53.489356555394302</v>
      </c>
    </row>
    <row r="225" spans="1:24" x14ac:dyDescent="0.2">
      <c r="A225" s="20" t="s">
        <v>13</v>
      </c>
      <c r="B225" s="18">
        <v>50513.226727577603</v>
      </c>
      <c r="C225" s="18"/>
      <c r="D225" s="18">
        <v>40364.422431619598</v>
      </c>
      <c r="E225" s="28">
        <v>79.908620071547901</v>
      </c>
      <c r="F225" s="19"/>
      <c r="G225" s="18">
        <v>10079.4502802681</v>
      </c>
      <c r="H225" s="28">
        <v>19.954081204567501</v>
      </c>
      <c r="I225" s="13"/>
      <c r="J225" s="18">
        <v>25185.140197619501</v>
      </c>
      <c r="K225" s="32"/>
      <c r="L225" s="18">
        <v>20288.746689911201</v>
      </c>
      <c r="M225" s="28">
        <v>80.558402814962093</v>
      </c>
      <c r="N225" s="27"/>
      <c r="O225" s="18">
        <v>4873.27550247825</v>
      </c>
      <c r="P225" s="28">
        <v>19.3498049414824</v>
      </c>
      <c r="Q225" s="27"/>
      <c r="R225" s="18">
        <v>25328.086529958098</v>
      </c>
      <c r="S225" s="28"/>
      <c r="T225" s="18">
        <v>20075.675741708299</v>
      </c>
      <c r="U225" s="28">
        <v>79.262504563709399</v>
      </c>
      <c r="V225" s="27"/>
      <c r="W225" s="18">
        <v>5206.1747777898599</v>
      </c>
      <c r="X225" s="28">
        <v>20.554947060971202</v>
      </c>
    </row>
    <row r="226" spans="1:24" x14ac:dyDescent="0.2">
      <c r="A226" s="20" t="s">
        <v>14</v>
      </c>
      <c r="B226" s="18">
        <v>46608.595644235204</v>
      </c>
      <c r="C226" s="18"/>
      <c r="D226" s="18">
        <v>31312.567483823801</v>
      </c>
      <c r="E226" s="28">
        <v>67.181958716013497</v>
      </c>
      <c r="F226" s="19"/>
      <c r="G226" s="18">
        <v>15134.202123801701</v>
      </c>
      <c r="H226" s="28">
        <v>32.470839154480103</v>
      </c>
      <c r="I226" s="13"/>
      <c r="J226" s="18">
        <v>22786.647155009799</v>
      </c>
      <c r="K226" s="32"/>
      <c r="L226" s="18">
        <v>16314.761590878899</v>
      </c>
      <c r="M226" s="28">
        <v>71.597903280351701</v>
      </c>
      <c r="N226" s="27"/>
      <c r="O226" s="18">
        <v>6471.8855641308701</v>
      </c>
      <c r="P226" s="28">
        <v>28.402096719648299</v>
      </c>
      <c r="Q226" s="27"/>
      <c r="R226" s="18">
        <v>23821.9484892254</v>
      </c>
      <c r="S226" s="28"/>
      <c r="T226" s="18">
        <v>14997.8058929448</v>
      </c>
      <c r="U226" s="28">
        <v>62.957931001018999</v>
      </c>
      <c r="V226" s="27"/>
      <c r="W226" s="18">
        <v>8662.3165596707895</v>
      </c>
      <c r="X226" s="28">
        <v>36.3627541365423</v>
      </c>
    </row>
    <row r="227" spans="1:24" x14ac:dyDescent="0.2">
      <c r="A227" s="20" t="s">
        <v>15</v>
      </c>
      <c r="B227" s="18">
        <v>51982.375959942401</v>
      </c>
      <c r="C227" s="18"/>
      <c r="D227" s="18">
        <v>32543.6012623198</v>
      </c>
      <c r="E227" s="28">
        <v>62.6050669315268</v>
      </c>
      <c r="F227" s="19"/>
      <c r="G227" s="18">
        <v>19438.774697622601</v>
      </c>
      <c r="H227" s="28">
        <v>37.3949330684732</v>
      </c>
      <c r="I227" s="13"/>
      <c r="J227" s="18">
        <v>25567.743184175499</v>
      </c>
      <c r="K227" s="32"/>
      <c r="L227" s="18">
        <v>16659.2198688055</v>
      </c>
      <c r="M227" s="28">
        <v>65.157177732903307</v>
      </c>
      <c r="N227" s="27"/>
      <c r="O227" s="18">
        <v>8908.5233153699992</v>
      </c>
      <c r="P227" s="28">
        <v>34.8428222670967</v>
      </c>
      <c r="Q227" s="27"/>
      <c r="R227" s="18">
        <v>26414.632775766899</v>
      </c>
      <c r="S227" s="28"/>
      <c r="T227" s="18">
        <v>15884.381393514301</v>
      </c>
      <c r="U227" s="28">
        <v>60.134780325573303</v>
      </c>
      <c r="V227" s="27"/>
      <c r="W227" s="18">
        <v>10530.2513822526</v>
      </c>
      <c r="X227" s="28">
        <v>39.865219674426697</v>
      </c>
    </row>
    <row r="228" spans="1:24" x14ac:dyDescent="0.2">
      <c r="A228" s="20" t="s">
        <v>16</v>
      </c>
      <c r="B228" s="18">
        <v>54798.148996953103</v>
      </c>
      <c r="C228" s="18"/>
      <c r="D228" s="18">
        <v>31565.709641091998</v>
      </c>
      <c r="E228" s="28">
        <v>57.603605630633801</v>
      </c>
      <c r="F228" s="19"/>
      <c r="G228" s="18">
        <v>23130.720132849201</v>
      </c>
      <c r="H228" s="28">
        <v>42.210769079326703</v>
      </c>
      <c r="I228" s="13"/>
      <c r="J228" s="18">
        <v>27038.0483168018</v>
      </c>
      <c r="K228" s="32"/>
      <c r="L228" s="18">
        <v>16715.858981619</v>
      </c>
      <c r="M228" s="28">
        <v>61.823467381081301</v>
      </c>
      <c r="N228" s="27"/>
      <c r="O228" s="18">
        <v>10266.7061226309</v>
      </c>
      <c r="P228" s="28">
        <v>37.971328412232403</v>
      </c>
      <c r="Q228" s="27"/>
      <c r="R228" s="18">
        <v>27760.100680151299</v>
      </c>
      <c r="S228" s="28"/>
      <c r="T228" s="18">
        <v>14849.850659473001</v>
      </c>
      <c r="U228" s="28">
        <v>53.493504330446399</v>
      </c>
      <c r="V228" s="27"/>
      <c r="W228" s="18">
        <v>12864.0140102183</v>
      </c>
      <c r="X228" s="28">
        <v>46.339940039973399</v>
      </c>
    </row>
    <row r="229" spans="1:24" x14ac:dyDescent="0.2">
      <c r="A229" s="20" t="s">
        <v>17</v>
      </c>
      <c r="B229" s="18">
        <v>25833.600244320201</v>
      </c>
      <c r="C229" s="18"/>
      <c r="D229" s="18">
        <v>19482.698907559501</v>
      </c>
      <c r="E229" s="28">
        <v>75.416119794773905</v>
      </c>
      <c r="F229" s="19"/>
      <c r="G229" s="18">
        <v>6350.9013367606804</v>
      </c>
      <c r="H229" s="28">
        <v>24.583880205226102</v>
      </c>
      <c r="I229" s="13"/>
      <c r="J229" s="18">
        <v>13237.7550947696</v>
      </c>
      <c r="K229" s="32"/>
      <c r="L229" s="18">
        <v>10167.298700142001</v>
      </c>
      <c r="M229" s="28">
        <v>76.805308961783595</v>
      </c>
      <c r="N229" s="27"/>
      <c r="O229" s="18">
        <v>3070.4563946275498</v>
      </c>
      <c r="P229" s="28">
        <v>23.194691038216401</v>
      </c>
      <c r="Q229" s="27"/>
      <c r="R229" s="18">
        <v>12595.8451495507</v>
      </c>
      <c r="S229" s="28"/>
      <c r="T229" s="18">
        <v>9315.4002074175205</v>
      </c>
      <c r="U229" s="28">
        <v>73.956134715976901</v>
      </c>
      <c r="V229" s="27"/>
      <c r="W229" s="18">
        <v>3280.4449421331301</v>
      </c>
      <c r="X229" s="28">
        <v>26.043865284023099</v>
      </c>
    </row>
    <row r="230" spans="1:24" x14ac:dyDescent="0.2">
      <c r="A230" s="23" t="s">
        <v>18</v>
      </c>
      <c r="B230" s="24">
        <v>24116.703055907601</v>
      </c>
      <c r="C230" s="24"/>
      <c r="D230" s="24">
        <v>245.05085543771099</v>
      </c>
      <c r="E230" s="29">
        <v>1.0161042944785299</v>
      </c>
      <c r="F230" s="26"/>
      <c r="G230" s="24">
        <v>245.05085543771099</v>
      </c>
      <c r="H230" s="29">
        <v>1.0161042944785299</v>
      </c>
      <c r="I230" s="33"/>
      <c r="J230" s="24">
        <v>12892.911516755799</v>
      </c>
      <c r="K230" s="34"/>
      <c r="L230" s="24">
        <v>69.354015689918199</v>
      </c>
      <c r="M230" s="29">
        <v>0.53792361484669104</v>
      </c>
      <c r="N230" s="60"/>
      <c r="O230" s="24">
        <v>129.46082928784699</v>
      </c>
      <c r="P230" s="29">
        <v>1.0041240810471601</v>
      </c>
      <c r="Q230" s="60"/>
      <c r="R230" s="24">
        <v>11223.7915391518</v>
      </c>
      <c r="S230" s="29"/>
      <c r="T230" s="24">
        <v>175.69683974779301</v>
      </c>
      <c r="U230" s="29">
        <v>1.5653964984552</v>
      </c>
      <c r="V230" s="60"/>
      <c r="W230" s="24">
        <v>115.590026149864</v>
      </c>
      <c r="X230" s="29">
        <v>1.0298661174047401</v>
      </c>
    </row>
    <row r="231" spans="1:24" x14ac:dyDescent="0.2">
      <c r="E231" s="27"/>
      <c r="G231" s="27"/>
      <c r="H231" s="27"/>
    </row>
    <row r="233" spans="1:24" x14ac:dyDescent="0.2">
      <c r="A233" s="170" t="s">
        <v>150</v>
      </c>
      <c r="B233" s="170"/>
      <c r="C233" s="170"/>
      <c r="D233" s="170"/>
      <c r="E233" s="170"/>
      <c r="F233" s="170"/>
      <c r="G233" s="170"/>
      <c r="H233" s="170"/>
    </row>
    <row r="234" spans="1:24" x14ac:dyDescent="0.2">
      <c r="A234" s="170" t="s">
        <v>151</v>
      </c>
      <c r="B234" s="170"/>
      <c r="C234" s="170"/>
      <c r="D234" s="170"/>
      <c r="E234" s="170"/>
      <c r="F234" s="170"/>
      <c r="G234" s="170"/>
      <c r="H234" s="170"/>
    </row>
  </sheetData>
  <mergeCells count="16">
    <mergeCell ref="A6:H6"/>
    <mergeCell ref="A7:A9"/>
    <mergeCell ref="B7:B9"/>
    <mergeCell ref="D7:H7"/>
    <mergeCell ref="D8:E8"/>
    <mergeCell ref="G8:H8"/>
    <mergeCell ref="A233:H233"/>
    <mergeCell ref="A234:H234"/>
    <mergeCell ref="J7:P7"/>
    <mergeCell ref="R7:X7"/>
    <mergeCell ref="J8:J9"/>
    <mergeCell ref="L8:M8"/>
    <mergeCell ref="O8:P8"/>
    <mergeCell ref="R8:R9"/>
    <mergeCell ref="T8:U8"/>
    <mergeCell ref="W8:X8"/>
  </mergeCells>
  <hyperlinks>
    <hyperlink ref="Y3" location="Índice!A1" display="Índice"/>
  </hyperlinks>
  <pageMargins left="0.7" right="0.7" top="0.75" bottom="0.75" header="0.51180555555555496" footer="0.51180555555555496"/>
  <pageSetup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showGridLines="0" zoomScaleNormal="100" workbookViewId="0"/>
  </sheetViews>
  <sheetFormatPr baseColWidth="10" defaultColWidth="9.109375" defaultRowHeight="10.199999999999999" x14ac:dyDescent="0.2"/>
  <cols>
    <col min="1" max="1" width="33" style="9" customWidth="1"/>
    <col min="2" max="2" width="17.33203125" style="9"/>
    <col min="3" max="3" width="7.44140625" style="9" customWidth="1"/>
    <col min="4" max="5" width="13" style="9"/>
    <col min="6" max="6" width="2" style="9" customWidth="1"/>
    <col min="7" max="7" width="13" style="9"/>
    <col min="8" max="8" width="13.33203125" style="9"/>
    <col min="9" max="10" width="11.44140625" style="9"/>
    <col min="11" max="11" width="2" style="9" customWidth="1"/>
    <col min="12" max="1025" width="11.44140625" style="9"/>
    <col min="1026" max="16384" width="9.109375" style="8"/>
  </cols>
  <sheetData>
    <row r="1" spans="1:16" ht="15.9" customHeight="1" x14ac:dyDescent="0.2">
      <c r="A1" s="7" t="s">
        <v>183</v>
      </c>
      <c r="B1" s="13"/>
      <c r="C1" s="13"/>
      <c r="D1" s="13"/>
      <c r="E1" s="55"/>
      <c r="F1" s="13"/>
      <c r="G1" s="13"/>
      <c r="I1" s="8"/>
    </row>
    <row r="2" spans="1:16" ht="15.9" customHeight="1" x14ac:dyDescent="0.2">
      <c r="A2" s="7"/>
      <c r="B2" s="13"/>
      <c r="C2" s="13"/>
      <c r="D2" s="13"/>
      <c r="E2" s="55"/>
      <c r="F2" s="13"/>
      <c r="G2" s="13"/>
      <c r="I2" s="8"/>
    </row>
    <row r="3" spans="1:16" x14ac:dyDescent="0.2">
      <c r="A3" s="54" t="s">
        <v>110</v>
      </c>
      <c r="B3" s="13"/>
      <c r="C3" s="13"/>
      <c r="D3" s="13"/>
      <c r="G3" s="13"/>
      <c r="I3" s="8"/>
      <c r="O3" s="55" t="s">
        <v>155</v>
      </c>
      <c r="P3" s="11" t="s">
        <v>108</v>
      </c>
    </row>
    <row r="4" spans="1:16" x14ac:dyDescent="0.2">
      <c r="A4" s="7" t="s">
        <v>156</v>
      </c>
      <c r="B4" s="13"/>
      <c r="C4" s="13"/>
      <c r="D4" s="13"/>
      <c r="E4" s="55"/>
      <c r="F4" s="13"/>
      <c r="G4" s="13"/>
      <c r="I4" s="8"/>
    </row>
    <row r="5" spans="1:16" x14ac:dyDescent="0.2">
      <c r="A5" s="7" t="s">
        <v>157</v>
      </c>
      <c r="B5" s="13"/>
      <c r="C5" s="13"/>
      <c r="D5" s="13"/>
      <c r="E5" s="55"/>
      <c r="F5" s="13"/>
      <c r="G5" s="13"/>
      <c r="I5" s="8"/>
    </row>
    <row r="6" spans="1:16" x14ac:dyDescent="0.2">
      <c r="A6" s="7" t="s">
        <v>111</v>
      </c>
      <c r="B6" s="13"/>
      <c r="C6" s="13"/>
      <c r="D6" s="13"/>
      <c r="E6" s="13"/>
      <c r="F6" s="13"/>
      <c r="G6" s="13"/>
      <c r="I6" s="8"/>
    </row>
    <row r="7" spans="1:16" ht="14.25" customHeight="1" x14ac:dyDescent="0.2">
      <c r="A7" s="8"/>
      <c r="B7" s="89"/>
      <c r="C7" s="89"/>
      <c r="D7" s="89"/>
      <c r="E7" s="89"/>
      <c r="F7" s="54"/>
      <c r="G7" s="54"/>
      <c r="H7" s="54"/>
      <c r="I7" s="90"/>
    </row>
    <row r="8" spans="1:16" ht="54.75" customHeight="1" x14ac:dyDescent="0.2">
      <c r="A8" s="177" t="s">
        <v>23</v>
      </c>
      <c r="B8" s="174" t="s">
        <v>24</v>
      </c>
      <c r="C8" s="14"/>
      <c r="D8" s="173" t="s">
        <v>205</v>
      </c>
      <c r="E8" s="173"/>
      <c r="F8" s="54"/>
      <c r="G8" s="174" t="s">
        <v>158</v>
      </c>
      <c r="H8" s="14"/>
      <c r="I8" s="180" t="s">
        <v>205</v>
      </c>
      <c r="J8" s="180"/>
      <c r="L8" s="174" t="s">
        <v>132</v>
      </c>
      <c r="M8" s="14"/>
      <c r="N8" s="180" t="s">
        <v>205</v>
      </c>
      <c r="O8" s="180"/>
    </row>
    <row r="9" spans="1:16" ht="15.9" customHeight="1" x14ac:dyDescent="0.2">
      <c r="A9" s="181"/>
      <c r="B9" s="179"/>
      <c r="C9" s="58"/>
      <c r="D9" s="58" t="s">
        <v>1</v>
      </c>
      <c r="E9" s="127" t="s">
        <v>2</v>
      </c>
      <c r="F9" s="92"/>
      <c r="G9" s="179"/>
      <c r="H9" s="58"/>
      <c r="I9" s="58" t="s">
        <v>1</v>
      </c>
      <c r="J9" s="127" t="s">
        <v>2</v>
      </c>
      <c r="L9" s="179"/>
      <c r="M9" s="58"/>
      <c r="N9" s="58" t="s">
        <v>1</v>
      </c>
      <c r="O9" s="127" t="s">
        <v>2</v>
      </c>
    </row>
    <row r="10" spans="1:16" ht="15.9" customHeight="1" x14ac:dyDescent="0.2">
      <c r="A10" s="57"/>
      <c r="B10" s="93"/>
      <c r="C10" s="93"/>
      <c r="D10" s="93"/>
      <c r="E10" s="55"/>
      <c r="F10" s="92"/>
      <c r="G10" s="92"/>
      <c r="H10" s="27"/>
      <c r="I10" s="40"/>
      <c r="J10" s="27"/>
      <c r="L10" s="27"/>
      <c r="M10" s="27"/>
      <c r="N10" s="27"/>
      <c r="O10" s="27"/>
    </row>
    <row r="11" spans="1:16" ht="15.9" customHeight="1" x14ac:dyDescent="0.2">
      <c r="A11" s="35" t="s">
        <v>114</v>
      </c>
      <c r="B11" s="17">
        <v>1751596.00000001</v>
      </c>
      <c r="C11" s="35"/>
      <c r="D11" s="35"/>
      <c r="E11" s="94"/>
      <c r="F11" s="54"/>
      <c r="G11" s="17">
        <v>774471.559669376</v>
      </c>
      <c r="H11" s="35"/>
      <c r="I11" s="35"/>
      <c r="J11" s="94"/>
      <c r="L11" s="17">
        <v>977124.44033063005</v>
      </c>
      <c r="M11" s="35"/>
      <c r="N11" s="35"/>
      <c r="O11" s="94"/>
    </row>
    <row r="12" spans="1:16" ht="15.9" customHeight="1" x14ac:dyDescent="0.2">
      <c r="A12" s="8" t="s">
        <v>25</v>
      </c>
      <c r="B12" s="95"/>
      <c r="C12" s="95"/>
      <c r="D12" s="18">
        <v>692430.54615605297</v>
      </c>
      <c r="E12" s="28">
        <v>39.531407137036801</v>
      </c>
      <c r="F12" s="13"/>
      <c r="G12" s="95"/>
      <c r="H12" s="95"/>
      <c r="I12" s="18">
        <v>302813.127096379</v>
      </c>
      <c r="J12" s="28">
        <v>39.099321765366199</v>
      </c>
      <c r="L12" s="95"/>
      <c r="M12" s="95"/>
      <c r="N12" s="18">
        <v>389617.41905967297</v>
      </c>
      <c r="O12" s="28">
        <v>39.873879209063503</v>
      </c>
    </row>
    <row r="13" spans="1:16" ht="15.9" customHeight="1" x14ac:dyDescent="0.2">
      <c r="A13" s="8" t="s">
        <v>26</v>
      </c>
      <c r="B13" s="95"/>
      <c r="C13" s="95"/>
      <c r="D13" s="18">
        <v>536213.19656466797</v>
      </c>
      <c r="E13" s="28">
        <v>30.612835183721899</v>
      </c>
      <c r="F13" s="13"/>
      <c r="G13" s="95"/>
      <c r="H13" s="95"/>
      <c r="I13" s="18">
        <v>229259.5991692</v>
      </c>
      <c r="J13" s="28">
        <v>29.602068185314799</v>
      </c>
      <c r="L13" s="95"/>
      <c r="M13" s="95"/>
      <c r="N13" s="18">
        <v>306953.59739546798</v>
      </c>
      <c r="O13" s="28">
        <v>31.4139719288573</v>
      </c>
    </row>
    <row r="14" spans="1:16" ht="15.9" customHeight="1" x14ac:dyDescent="0.2">
      <c r="A14" s="8" t="s">
        <v>27</v>
      </c>
      <c r="B14" s="95"/>
      <c r="C14" s="95"/>
      <c r="D14" s="18">
        <v>294006.68027350202</v>
      </c>
      <c r="E14" s="28">
        <v>16.785073742661002</v>
      </c>
      <c r="F14" s="13"/>
      <c r="G14" s="95"/>
      <c r="H14" s="95"/>
      <c r="I14" s="18">
        <v>132873.255995196</v>
      </c>
      <c r="J14" s="28">
        <v>17.156634654463002</v>
      </c>
      <c r="L14" s="95"/>
      <c r="M14" s="95"/>
      <c r="N14" s="18">
        <v>161133.42427830599</v>
      </c>
      <c r="O14" s="28">
        <v>16.490573526518599</v>
      </c>
    </row>
    <row r="15" spans="1:16" ht="15.9" customHeight="1" x14ac:dyDescent="0.2">
      <c r="A15" s="8" t="s">
        <v>28</v>
      </c>
      <c r="B15" s="95"/>
      <c r="C15" s="95"/>
      <c r="D15" s="18">
        <v>837972.93683168897</v>
      </c>
      <c r="E15" s="28">
        <v>47.8405372489824</v>
      </c>
      <c r="F15" s="13"/>
      <c r="G15" s="95"/>
      <c r="H15" s="95"/>
      <c r="I15" s="18">
        <v>373566.18211550202</v>
      </c>
      <c r="J15" s="28">
        <v>48.234977443843</v>
      </c>
      <c r="L15" s="95"/>
      <c r="M15" s="95"/>
      <c r="N15" s="18">
        <v>464406.75471618702</v>
      </c>
      <c r="O15" s="28">
        <v>47.527902849205702</v>
      </c>
    </row>
    <row r="16" spans="1:16" ht="15.9" customHeight="1" x14ac:dyDescent="0.2">
      <c r="A16" s="8" t="s">
        <v>29</v>
      </c>
      <c r="B16" s="95"/>
      <c r="C16" s="95"/>
      <c r="D16" s="18">
        <v>347865.46963298297</v>
      </c>
      <c r="E16" s="28">
        <v>19.859914594060601</v>
      </c>
      <c r="F16" s="13"/>
      <c r="G16" s="95"/>
      <c r="H16" s="95"/>
      <c r="I16" s="18">
        <v>152382.23105164201</v>
      </c>
      <c r="J16" s="28">
        <v>19.675639363270399</v>
      </c>
      <c r="L16" s="95"/>
      <c r="M16" s="95"/>
      <c r="N16" s="18">
        <v>195483.23858134099</v>
      </c>
      <c r="O16" s="28">
        <v>20.005971656506201</v>
      </c>
    </row>
    <row r="17" spans="1:15" ht="15.9" customHeight="1" x14ac:dyDescent="0.2">
      <c r="A17" s="8" t="s">
        <v>30</v>
      </c>
      <c r="B17" s="95"/>
      <c r="C17" s="95"/>
      <c r="D17" s="18">
        <v>687188.42670542805</v>
      </c>
      <c r="E17" s="28">
        <v>39.232130394533101</v>
      </c>
      <c r="F17" s="13"/>
      <c r="G17" s="95"/>
      <c r="H17" s="95"/>
      <c r="I17" s="18">
        <v>305020.61705597199</v>
      </c>
      <c r="J17" s="28">
        <v>39.384353530836698</v>
      </c>
      <c r="L17" s="95"/>
      <c r="M17" s="95"/>
      <c r="N17" s="18">
        <v>382167.809649456</v>
      </c>
      <c r="O17" s="28">
        <v>39.111477911671301</v>
      </c>
    </row>
    <row r="18" spans="1:15" ht="15.9" customHeight="1" x14ac:dyDescent="0.2">
      <c r="A18" s="8" t="s">
        <v>31</v>
      </c>
      <c r="B18" s="95"/>
      <c r="C18" s="95"/>
      <c r="D18" s="18">
        <v>594854.63473556098</v>
      </c>
      <c r="E18" s="28">
        <v>33.960721235693597</v>
      </c>
      <c r="F18" s="13"/>
      <c r="G18" s="95"/>
      <c r="H18" s="95"/>
      <c r="I18" s="18">
        <v>260355.56186000601</v>
      </c>
      <c r="J18" s="28">
        <v>33.617188211682397</v>
      </c>
      <c r="L18" s="95"/>
      <c r="M18" s="95"/>
      <c r="N18" s="18">
        <v>334499.07287555502</v>
      </c>
      <c r="O18" s="28">
        <v>34.233006469715399</v>
      </c>
    </row>
    <row r="19" spans="1:15" ht="15.9" customHeight="1" x14ac:dyDescent="0.2">
      <c r="A19" s="8" t="s">
        <v>32</v>
      </c>
      <c r="B19" s="95"/>
      <c r="C19" s="95"/>
      <c r="D19" s="18">
        <v>559963.31891620497</v>
      </c>
      <c r="E19" s="28">
        <v>31.9687484394919</v>
      </c>
      <c r="F19" s="13"/>
      <c r="G19" s="95"/>
      <c r="H19" s="95"/>
      <c r="I19" s="18">
        <v>240958.38254154599</v>
      </c>
      <c r="J19" s="28">
        <v>31.112618602084201</v>
      </c>
      <c r="L19" s="95"/>
      <c r="M19" s="95"/>
      <c r="N19" s="18">
        <v>319004.93637465901</v>
      </c>
      <c r="O19" s="28">
        <v>32.6473193390513</v>
      </c>
    </row>
    <row r="20" spans="1:15" ht="15.9" customHeight="1" x14ac:dyDescent="0.2">
      <c r="A20" s="8" t="s">
        <v>33</v>
      </c>
      <c r="B20" s="95"/>
      <c r="C20" s="95"/>
      <c r="D20" s="18">
        <v>1030504.81885778</v>
      </c>
      <c r="E20" s="28">
        <v>58.832334559897099</v>
      </c>
      <c r="F20" s="13"/>
      <c r="G20" s="95"/>
      <c r="H20" s="95"/>
      <c r="I20" s="18">
        <v>448864.021929393</v>
      </c>
      <c r="J20" s="28">
        <v>57.9574570977164</v>
      </c>
      <c r="L20" s="95"/>
      <c r="M20" s="95"/>
      <c r="N20" s="18">
        <v>581640.79692838504</v>
      </c>
      <c r="O20" s="28">
        <v>59.525764879197503</v>
      </c>
    </row>
    <row r="21" spans="1:15" ht="15.9" customHeight="1" x14ac:dyDescent="0.2">
      <c r="A21" s="8" t="s">
        <v>34</v>
      </c>
      <c r="B21" s="95"/>
      <c r="C21" s="95"/>
      <c r="D21" s="18">
        <v>168197.12616168999</v>
      </c>
      <c r="E21" s="28">
        <v>9.6025068658349007</v>
      </c>
      <c r="F21" s="13"/>
      <c r="G21" s="95"/>
      <c r="H21" s="95"/>
      <c r="I21" s="18">
        <v>72572.340584634905</v>
      </c>
      <c r="J21" s="28">
        <v>9.3705623761854202</v>
      </c>
      <c r="L21" s="95"/>
      <c r="M21" s="95"/>
      <c r="N21" s="18">
        <v>95624.785577055096</v>
      </c>
      <c r="O21" s="28">
        <v>9.7863467159513995</v>
      </c>
    </row>
    <row r="22" spans="1:15" ht="15.9" customHeight="1" x14ac:dyDescent="0.2">
      <c r="A22" s="8" t="s">
        <v>35</v>
      </c>
      <c r="B22" s="95"/>
      <c r="C22" s="95"/>
      <c r="D22" s="18">
        <v>361356.28741803201</v>
      </c>
      <c r="E22" s="28">
        <v>20.630116043769799</v>
      </c>
      <c r="F22" s="13"/>
      <c r="G22" s="95"/>
      <c r="H22" s="95"/>
      <c r="I22" s="18">
        <v>150295.461341191</v>
      </c>
      <c r="J22" s="28">
        <v>19.406195032565499</v>
      </c>
      <c r="L22" s="95"/>
      <c r="M22" s="95"/>
      <c r="N22" s="18">
        <v>211060.82607684101</v>
      </c>
      <c r="O22" s="28">
        <v>21.600199254603101</v>
      </c>
    </row>
    <row r="23" spans="1:15" ht="15.9" customHeight="1" x14ac:dyDescent="0.2">
      <c r="A23" s="96" t="s">
        <v>36</v>
      </c>
      <c r="B23" s="97"/>
      <c r="C23" s="97"/>
      <c r="D23" s="24">
        <v>28242.776539008701</v>
      </c>
      <c r="E23" s="29">
        <v>1.6124024340663401</v>
      </c>
      <c r="F23" s="13"/>
      <c r="G23" s="97"/>
      <c r="H23" s="97"/>
      <c r="I23" s="24">
        <v>11872.320045564</v>
      </c>
      <c r="J23" s="29">
        <v>1.53295752404806</v>
      </c>
      <c r="L23" s="97"/>
      <c r="M23" s="97"/>
      <c r="N23" s="24">
        <v>16370.456493444701</v>
      </c>
      <c r="O23" s="29">
        <v>1.67537069156774</v>
      </c>
    </row>
    <row r="24" spans="1:15" x14ac:dyDescent="0.2">
      <c r="C24" s="98"/>
      <c r="D24" s="98"/>
    </row>
    <row r="25" spans="1:15" ht="18.899999999999999" customHeight="1" x14ac:dyDescent="0.2">
      <c r="A25" s="9" t="s">
        <v>206</v>
      </c>
    </row>
    <row r="26" spans="1:15" ht="18.899999999999999" customHeight="1" x14ac:dyDescent="0.2"/>
    <row r="27" spans="1:15" ht="18.899999999999999" customHeight="1" x14ac:dyDescent="0.2"/>
    <row r="28" spans="1:15" ht="18.899999999999999" customHeight="1" x14ac:dyDescent="0.2"/>
    <row r="29" spans="1:15" ht="18.899999999999999" customHeight="1" x14ac:dyDescent="0.2"/>
    <row r="30" spans="1:15" ht="18.899999999999999" customHeight="1" x14ac:dyDescent="0.2"/>
    <row r="31" spans="1:15" ht="18.899999999999999" customHeight="1" x14ac:dyDescent="0.2"/>
    <row r="32" spans="1:15" ht="18.899999999999999" customHeight="1" x14ac:dyDescent="0.2"/>
    <row r="33" ht="18.899999999999999" customHeight="1" x14ac:dyDescent="0.2"/>
    <row r="34" ht="18.899999999999999" customHeight="1" x14ac:dyDescent="0.2"/>
    <row r="35" ht="18.899999999999999" customHeight="1" x14ac:dyDescent="0.2"/>
    <row r="36" ht="18.899999999999999" customHeight="1" x14ac:dyDescent="0.2"/>
    <row r="37" ht="18.899999999999999" customHeight="1" x14ac:dyDescent="0.2"/>
    <row r="38" ht="18.899999999999999" customHeight="1" x14ac:dyDescent="0.2"/>
  </sheetData>
  <mergeCells count="7">
    <mergeCell ref="G8:G9"/>
    <mergeCell ref="I8:J8"/>
    <mergeCell ref="L8:L9"/>
    <mergeCell ref="N8:O8"/>
    <mergeCell ref="A8:A9"/>
    <mergeCell ref="B8:B9"/>
    <mergeCell ref="D8:E8"/>
  </mergeCells>
  <hyperlinks>
    <hyperlink ref="P3" location="Índice!A1" display="Índice"/>
  </hyperlinks>
  <pageMargins left="0.7" right="0.7" top="0.75" bottom="0.75" header="0.51180555555555496" footer="0.51180555555555496"/>
  <pageSetup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showGridLines="0" zoomScaleNormal="100" workbookViewId="0"/>
  </sheetViews>
  <sheetFormatPr baseColWidth="10" defaultColWidth="9.109375" defaultRowHeight="10.199999999999999" x14ac:dyDescent="0.2"/>
  <cols>
    <col min="1" max="1" width="33.33203125" style="9" customWidth="1"/>
    <col min="2" max="2" width="13.44140625" style="9"/>
    <col min="3" max="3" width="5.6640625" style="9" customWidth="1"/>
    <col min="4" max="5" width="13" style="9"/>
    <col min="6" max="6" width="3.109375" style="9" customWidth="1"/>
    <col min="7" max="9" width="13" style="9"/>
    <col min="10" max="1025" width="11.44140625" style="9"/>
    <col min="1026" max="16384" width="9.109375" style="8"/>
  </cols>
  <sheetData>
    <row r="1" spans="1:25" x14ac:dyDescent="0.2">
      <c r="A1" s="7" t="s">
        <v>183</v>
      </c>
      <c r="B1" s="8"/>
      <c r="C1" s="8"/>
      <c r="D1" s="8"/>
      <c r="E1" s="8"/>
      <c r="F1" s="8"/>
      <c r="G1" s="8"/>
      <c r="H1" s="8"/>
      <c r="I1" s="8"/>
    </row>
    <row r="2" spans="1:25" x14ac:dyDescent="0.2">
      <c r="A2" s="7"/>
      <c r="B2" s="8"/>
      <c r="C2" s="8"/>
      <c r="D2" s="8"/>
      <c r="E2" s="8"/>
      <c r="F2" s="8"/>
      <c r="G2" s="8"/>
      <c r="H2" s="8"/>
      <c r="I2" s="8"/>
    </row>
    <row r="3" spans="1:25" x14ac:dyDescent="0.2">
      <c r="A3" s="54" t="s">
        <v>200</v>
      </c>
      <c r="B3" s="8"/>
      <c r="C3" s="8"/>
      <c r="D3" s="8"/>
      <c r="E3" s="8"/>
      <c r="F3" s="8"/>
      <c r="G3" s="8"/>
      <c r="X3" s="10" t="s">
        <v>159</v>
      </c>
      <c r="Y3" s="11" t="s">
        <v>108</v>
      </c>
    </row>
    <row r="4" spans="1:25" x14ac:dyDescent="0.2">
      <c r="A4" s="7" t="s">
        <v>160</v>
      </c>
      <c r="B4" s="8"/>
      <c r="C4" s="8"/>
      <c r="D4" s="8"/>
      <c r="E4" s="8"/>
      <c r="F4" s="8"/>
      <c r="G4" s="8"/>
      <c r="H4" s="8"/>
      <c r="I4" s="8"/>
    </row>
    <row r="5" spans="1:25" x14ac:dyDescent="0.2">
      <c r="A5" s="42" t="s">
        <v>109</v>
      </c>
      <c r="B5" s="8"/>
      <c r="C5" s="8"/>
      <c r="D5" s="8"/>
      <c r="E5" s="8"/>
      <c r="F5" s="8"/>
      <c r="G5" s="8"/>
      <c r="H5" s="8"/>
      <c r="I5" s="8"/>
    </row>
    <row r="6" spans="1:25" x14ac:dyDescent="0.2">
      <c r="A6" s="8"/>
      <c r="B6" s="89"/>
      <c r="C6" s="89"/>
      <c r="D6" s="89"/>
      <c r="E6" s="89"/>
      <c r="F6" s="89"/>
      <c r="G6" s="89"/>
      <c r="H6" s="89"/>
      <c r="I6" s="54"/>
    </row>
    <row r="7" spans="1:25" ht="24.75" customHeight="1" x14ac:dyDescent="0.2">
      <c r="A7" s="186" t="s">
        <v>115</v>
      </c>
      <c r="B7" s="174" t="s">
        <v>37</v>
      </c>
      <c r="C7" s="14"/>
      <c r="D7" s="173" t="s">
        <v>189</v>
      </c>
      <c r="E7" s="173"/>
      <c r="F7" s="173"/>
      <c r="G7" s="173"/>
      <c r="H7" s="173"/>
      <c r="I7" s="13"/>
      <c r="J7" s="174" t="s">
        <v>152</v>
      </c>
      <c r="K7" s="14"/>
      <c r="L7" s="173" t="s">
        <v>189</v>
      </c>
      <c r="M7" s="173"/>
      <c r="N7" s="173"/>
      <c r="O7" s="173"/>
      <c r="P7" s="173"/>
      <c r="R7" s="174" t="s">
        <v>132</v>
      </c>
      <c r="S7" s="14"/>
      <c r="T7" s="173" t="s">
        <v>189</v>
      </c>
      <c r="U7" s="173"/>
      <c r="V7" s="173"/>
      <c r="W7" s="173"/>
      <c r="X7" s="173"/>
    </row>
    <row r="8" spans="1:25" x14ac:dyDescent="0.2">
      <c r="A8" s="186"/>
      <c r="B8" s="174"/>
      <c r="C8" s="15"/>
      <c r="D8" s="182" t="s">
        <v>38</v>
      </c>
      <c r="E8" s="182"/>
      <c r="F8" s="99"/>
      <c r="G8" s="182" t="s">
        <v>39</v>
      </c>
      <c r="H8" s="182"/>
      <c r="I8" s="13"/>
      <c r="J8" s="174"/>
      <c r="K8" s="15"/>
      <c r="L8" s="182" t="s">
        <v>38</v>
      </c>
      <c r="M8" s="182"/>
      <c r="N8" s="99"/>
      <c r="O8" s="182" t="s">
        <v>39</v>
      </c>
      <c r="P8" s="182"/>
      <c r="R8" s="174"/>
      <c r="S8" s="15"/>
      <c r="T8" s="182" t="s">
        <v>38</v>
      </c>
      <c r="U8" s="182"/>
      <c r="V8" s="99"/>
      <c r="W8" s="182" t="s">
        <v>39</v>
      </c>
      <c r="X8" s="182"/>
    </row>
    <row r="9" spans="1:25" x14ac:dyDescent="0.2">
      <c r="A9" s="186"/>
      <c r="B9" s="174"/>
      <c r="C9" s="16"/>
      <c r="D9" s="16" t="s">
        <v>1</v>
      </c>
      <c r="E9" s="16" t="s">
        <v>2</v>
      </c>
      <c r="F9" s="16"/>
      <c r="G9" s="16" t="s">
        <v>1</v>
      </c>
      <c r="H9" s="16" t="s">
        <v>2</v>
      </c>
      <c r="I9" s="13"/>
      <c r="J9" s="174"/>
      <c r="K9" s="16"/>
      <c r="L9" s="16" t="s">
        <v>1</v>
      </c>
      <c r="M9" s="16" t="s">
        <v>2</v>
      </c>
      <c r="N9" s="16"/>
      <c r="O9" s="16" t="s">
        <v>1</v>
      </c>
      <c r="P9" s="16" t="s">
        <v>2</v>
      </c>
      <c r="R9" s="174"/>
      <c r="S9" s="16"/>
      <c r="T9" s="16" t="s">
        <v>1</v>
      </c>
      <c r="U9" s="16" t="s">
        <v>2</v>
      </c>
      <c r="V9" s="16"/>
      <c r="W9" s="16" t="s">
        <v>1</v>
      </c>
      <c r="X9" s="16" t="s">
        <v>2</v>
      </c>
    </row>
    <row r="10" spans="1:25" x14ac:dyDescent="0.2">
      <c r="A10" s="40"/>
      <c r="B10" s="15"/>
      <c r="C10" s="15"/>
      <c r="D10" s="92"/>
      <c r="E10" s="92"/>
      <c r="F10" s="92"/>
      <c r="G10" s="100"/>
      <c r="H10" s="92"/>
      <c r="I10" s="13"/>
    </row>
    <row r="11" spans="1:25" x14ac:dyDescent="0.2">
      <c r="A11" s="40" t="s">
        <v>114</v>
      </c>
      <c r="B11" s="17">
        <v>1751596.00000001</v>
      </c>
      <c r="C11" s="17"/>
      <c r="D11" s="17">
        <v>683085.60237835196</v>
      </c>
      <c r="E11" s="69">
        <v>38.997896911065702</v>
      </c>
      <c r="F11" s="69"/>
      <c r="G11" s="17">
        <v>833773.41934350599</v>
      </c>
      <c r="H11" s="69">
        <v>47.600783476526701</v>
      </c>
      <c r="I11" s="19"/>
      <c r="J11" s="17">
        <v>774471.559669376</v>
      </c>
      <c r="K11" s="17"/>
      <c r="L11" s="17">
        <v>305054.67320546199</v>
      </c>
      <c r="M11" s="69">
        <v>39.388750871070101</v>
      </c>
      <c r="N11" s="69"/>
      <c r="O11" s="17">
        <v>367373.62325661699</v>
      </c>
      <c r="P11" s="69">
        <v>47.435392387223402</v>
      </c>
      <c r="R11" s="17">
        <v>977124.44033063005</v>
      </c>
      <c r="S11" s="17"/>
      <c r="T11" s="17">
        <v>378030.92917289102</v>
      </c>
      <c r="U11" s="69">
        <v>38.688104971049199</v>
      </c>
      <c r="V11" s="69"/>
      <c r="W11" s="17">
        <v>466399.79608688899</v>
      </c>
      <c r="X11" s="69">
        <v>47.731872915702802</v>
      </c>
    </row>
    <row r="12" spans="1:25" x14ac:dyDescent="0.2">
      <c r="A12" s="57" t="s">
        <v>99</v>
      </c>
      <c r="B12" s="18">
        <v>39262.000000000102</v>
      </c>
      <c r="C12" s="18"/>
      <c r="D12" s="18">
        <v>16011.0905977112</v>
      </c>
      <c r="E12" s="21">
        <v>40.7801197027946</v>
      </c>
      <c r="F12" s="19"/>
      <c r="G12" s="18">
        <v>15712.364460222499</v>
      </c>
      <c r="H12" s="21">
        <v>40.019266619689397</v>
      </c>
      <c r="I12" s="19"/>
      <c r="J12" s="18">
        <v>18722.739463567399</v>
      </c>
      <c r="K12" s="18"/>
      <c r="L12" s="18">
        <v>7939.18116866321</v>
      </c>
      <c r="M12" s="28">
        <v>42.403950469492401</v>
      </c>
      <c r="N12" s="19"/>
      <c r="O12" s="18">
        <v>7532.9416381978699</v>
      </c>
      <c r="P12" s="28">
        <v>40.234185028618498</v>
      </c>
      <c r="R12" s="18">
        <v>20539.260536432699</v>
      </c>
      <c r="S12" s="18"/>
      <c r="T12" s="18">
        <v>8071.9094290480098</v>
      </c>
      <c r="U12" s="28">
        <v>39.299902811642099</v>
      </c>
      <c r="V12" s="19"/>
      <c r="W12" s="18">
        <v>8179.4228220246096</v>
      </c>
      <c r="X12" s="28">
        <v>39.823355896946197</v>
      </c>
    </row>
    <row r="13" spans="1:25" x14ac:dyDescent="0.2">
      <c r="A13" s="57" t="s">
        <v>100</v>
      </c>
      <c r="B13" s="18">
        <v>68182.999999998894</v>
      </c>
      <c r="C13" s="18"/>
      <c r="D13" s="18">
        <v>29125.478036011398</v>
      </c>
      <c r="E13" s="21">
        <v>42.7166273646097</v>
      </c>
      <c r="F13" s="19"/>
      <c r="G13" s="18">
        <v>30720.7376544451</v>
      </c>
      <c r="H13" s="21">
        <v>45.056300917304199</v>
      </c>
      <c r="I13" s="19"/>
      <c r="J13" s="18">
        <v>30530.077005125098</v>
      </c>
      <c r="K13" s="18"/>
      <c r="L13" s="18">
        <v>13075.192838569201</v>
      </c>
      <c r="M13" s="28">
        <v>42.827251422832298</v>
      </c>
      <c r="N13" s="19"/>
      <c r="O13" s="18">
        <v>13800.0964207259</v>
      </c>
      <c r="P13" s="28">
        <v>45.201643017176998</v>
      </c>
      <c r="R13" s="18">
        <v>37652.922994873799</v>
      </c>
      <c r="S13" s="18"/>
      <c r="T13" s="18">
        <v>16050.285197442099</v>
      </c>
      <c r="U13" s="28">
        <v>42.6269301844833</v>
      </c>
      <c r="V13" s="19"/>
      <c r="W13" s="18">
        <v>16920.641233719201</v>
      </c>
      <c r="X13" s="28">
        <v>44.938453346697202</v>
      </c>
    </row>
    <row r="14" spans="1:25" x14ac:dyDescent="0.2">
      <c r="A14" s="57" t="s">
        <v>101</v>
      </c>
      <c r="B14" s="18">
        <v>123686</v>
      </c>
      <c r="C14" s="18"/>
      <c r="D14" s="18">
        <v>34452.264654811101</v>
      </c>
      <c r="E14" s="21">
        <v>27.8546194838632</v>
      </c>
      <c r="F14" s="19"/>
      <c r="G14" s="18">
        <v>70546.171327066404</v>
      </c>
      <c r="H14" s="21">
        <v>57.0365048001118</v>
      </c>
      <c r="I14" s="19"/>
      <c r="J14" s="18">
        <v>55006.116440133403</v>
      </c>
      <c r="K14" s="18"/>
      <c r="L14" s="18">
        <v>14515.5715226633</v>
      </c>
      <c r="M14" s="28">
        <v>26.389013553541002</v>
      </c>
      <c r="N14" s="19"/>
      <c r="O14" s="18">
        <v>30650.567351256501</v>
      </c>
      <c r="P14" s="28">
        <v>55.722107530742299</v>
      </c>
      <c r="R14" s="18">
        <v>68679.883559866794</v>
      </c>
      <c r="S14" s="18"/>
      <c r="T14" s="18">
        <v>19936.6931321478</v>
      </c>
      <c r="U14" s="28">
        <v>29.028431760181199</v>
      </c>
      <c r="V14" s="19"/>
      <c r="W14" s="18">
        <v>39895.6039758099</v>
      </c>
      <c r="X14" s="28">
        <v>58.089213184285299</v>
      </c>
    </row>
    <row r="15" spans="1:25" x14ac:dyDescent="0.2">
      <c r="A15" s="57" t="s">
        <v>102</v>
      </c>
      <c r="B15" s="18">
        <v>170204.99999999901</v>
      </c>
      <c r="C15" s="18"/>
      <c r="D15" s="18">
        <v>54476.334652227903</v>
      </c>
      <c r="E15" s="21">
        <v>32.006306895936198</v>
      </c>
      <c r="F15" s="19"/>
      <c r="G15" s="18">
        <v>88028.1990837146</v>
      </c>
      <c r="H15" s="21">
        <v>51.718926637710503</v>
      </c>
      <c r="I15" s="19"/>
      <c r="J15" s="18">
        <v>71161.6299458555</v>
      </c>
      <c r="K15" s="18"/>
      <c r="L15" s="18">
        <v>22366.5593502706</v>
      </c>
      <c r="M15" s="28">
        <v>31.430645092430499</v>
      </c>
      <c r="N15" s="19"/>
      <c r="O15" s="18">
        <v>37573.3082049144</v>
      </c>
      <c r="P15" s="28">
        <v>52.799954460715199</v>
      </c>
      <c r="R15" s="18">
        <v>99043.370054143496</v>
      </c>
      <c r="S15" s="18"/>
      <c r="T15" s="18">
        <v>32109.775301957299</v>
      </c>
      <c r="U15" s="28">
        <v>32.419913906810798</v>
      </c>
      <c r="V15" s="19"/>
      <c r="W15" s="18">
        <v>50454.890878800201</v>
      </c>
      <c r="X15" s="28">
        <v>50.942219404709597</v>
      </c>
    </row>
    <row r="16" spans="1:25" x14ac:dyDescent="0.2">
      <c r="A16" s="57" t="s">
        <v>103</v>
      </c>
      <c r="B16" s="18">
        <v>3451</v>
      </c>
      <c r="C16" s="18"/>
      <c r="D16" s="18">
        <v>598.94918038014998</v>
      </c>
      <c r="E16" s="21">
        <v>17.355815137066099</v>
      </c>
      <c r="F16" s="19"/>
      <c r="G16" s="18">
        <v>2433.5212779018402</v>
      </c>
      <c r="H16" s="21">
        <v>70.516409095967703</v>
      </c>
      <c r="I16" s="19"/>
      <c r="J16" s="18">
        <v>1673.15846890996</v>
      </c>
      <c r="K16" s="18"/>
      <c r="L16" s="18">
        <v>296.57478856607901</v>
      </c>
      <c r="M16" s="28">
        <v>17.725445262772599</v>
      </c>
      <c r="N16" s="19"/>
      <c r="O16" s="18">
        <v>1212.34218341108</v>
      </c>
      <c r="P16" s="28">
        <v>72.458300031849802</v>
      </c>
      <c r="R16" s="18">
        <v>1777.84153109004</v>
      </c>
      <c r="S16" s="18"/>
      <c r="T16" s="18">
        <v>302.374391814072</v>
      </c>
      <c r="U16" s="28">
        <v>17.007949613410101</v>
      </c>
      <c r="V16" s="19"/>
      <c r="W16" s="18">
        <v>1221.17909449076</v>
      </c>
      <c r="X16" s="28">
        <v>68.688860797510301</v>
      </c>
    </row>
    <row r="17" spans="1:24" x14ac:dyDescent="0.2">
      <c r="A17" s="57" t="s">
        <v>19</v>
      </c>
      <c r="B17" s="18">
        <v>51581.000000000597</v>
      </c>
      <c r="C17" s="18"/>
      <c r="D17" s="18">
        <v>10488.347276049801</v>
      </c>
      <c r="E17" s="21">
        <v>20.333741641398401</v>
      </c>
      <c r="F17" s="19"/>
      <c r="G17" s="18">
        <v>29642.062250246399</v>
      </c>
      <c r="H17" s="21">
        <v>57.467017409988202</v>
      </c>
      <c r="I17" s="19"/>
      <c r="J17" s="18">
        <v>24347.135203518399</v>
      </c>
      <c r="K17" s="18"/>
      <c r="L17" s="18">
        <v>5617.0558244142103</v>
      </c>
      <c r="M17" s="28">
        <v>23.070705351825101</v>
      </c>
      <c r="N17" s="19"/>
      <c r="O17" s="18">
        <v>13928.185445491001</v>
      </c>
      <c r="P17" s="28">
        <v>57.206670637284098</v>
      </c>
      <c r="R17" s="18">
        <v>27233.864796482201</v>
      </c>
      <c r="S17" s="18"/>
      <c r="T17" s="18">
        <v>4871.2914516356304</v>
      </c>
      <c r="U17" s="28">
        <v>17.886890046780501</v>
      </c>
      <c r="V17" s="19"/>
      <c r="W17" s="18">
        <v>15713.8768047553</v>
      </c>
      <c r="X17" s="28">
        <v>57.6997679990872</v>
      </c>
    </row>
    <row r="18" spans="1:24" x14ac:dyDescent="0.2">
      <c r="A18" s="57" t="s">
        <v>20</v>
      </c>
      <c r="B18" s="18">
        <v>28244.999999999902</v>
      </c>
      <c r="C18" s="18"/>
      <c r="D18" s="18">
        <v>5484.8681615580699</v>
      </c>
      <c r="E18" s="21">
        <v>19.418899492151098</v>
      </c>
      <c r="F18" s="19"/>
      <c r="G18" s="18">
        <v>15764.940618520901</v>
      </c>
      <c r="H18" s="21">
        <v>55.814978291807201</v>
      </c>
      <c r="I18" s="19"/>
      <c r="J18" s="18">
        <v>12119.516170978201</v>
      </c>
      <c r="K18" s="18"/>
      <c r="L18" s="18">
        <v>2656.6341826377702</v>
      </c>
      <c r="M18" s="28">
        <v>21.920299005000299</v>
      </c>
      <c r="N18" s="19"/>
      <c r="O18" s="18">
        <v>6341.0307598950903</v>
      </c>
      <c r="P18" s="28">
        <v>52.320824284054702</v>
      </c>
      <c r="R18" s="18">
        <v>16125.483829021799</v>
      </c>
      <c r="S18" s="18"/>
      <c r="T18" s="18">
        <v>2828.2339789202902</v>
      </c>
      <c r="U18" s="28">
        <v>17.5389092749589</v>
      </c>
      <c r="V18" s="19"/>
      <c r="W18" s="18">
        <v>9423.9098586258206</v>
      </c>
      <c r="X18" s="28">
        <v>58.441098317094799</v>
      </c>
    </row>
    <row r="19" spans="1:24" x14ac:dyDescent="0.2">
      <c r="A19" s="154" t="s">
        <v>104</v>
      </c>
      <c r="B19" s="18">
        <v>647177.00000001001</v>
      </c>
      <c r="C19" s="18"/>
      <c r="D19" s="18">
        <v>254120.41607191201</v>
      </c>
      <c r="E19" s="21">
        <v>39.2659838146146</v>
      </c>
      <c r="F19" s="19"/>
      <c r="G19" s="18">
        <v>325459.277722703</v>
      </c>
      <c r="H19" s="21">
        <v>50.289067399289301</v>
      </c>
      <c r="I19" s="19"/>
      <c r="J19" s="18">
        <v>285407.627386751</v>
      </c>
      <c r="K19" s="18"/>
      <c r="L19" s="18">
        <v>111297.746149254</v>
      </c>
      <c r="M19" s="28">
        <v>38.996065791344698</v>
      </c>
      <c r="N19" s="19"/>
      <c r="O19" s="18">
        <v>141684.35579180199</v>
      </c>
      <c r="P19" s="28">
        <v>49.642806357031098</v>
      </c>
      <c r="R19" s="18">
        <v>361769.37261325802</v>
      </c>
      <c r="S19" s="18"/>
      <c r="T19" s="18">
        <v>142822.669922659</v>
      </c>
      <c r="U19" s="28">
        <v>39.4789279399116</v>
      </c>
      <c r="V19" s="19"/>
      <c r="W19" s="18">
        <v>183774.92193090101</v>
      </c>
      <c r="X19" s="28">
        <v>50.798916614580797</v>
      </c>
    </row>
    <row r="20" spans="1:24" x14ac:dyDescent="0.2">
      <c r="A20" s="154" t="s">
        <v>21</v>
      </c>
      <c r="B20" s="18">
        <v>259794.99999999799</v>
      </c>
      <c r="C20" s="18"/>
      <c r="D20" s="18">
        <v>116888.774989565</v>
      </c>
      <c r="E20" s="21">
        <v>44.992696160267101</v>
      </c>
      <c r="F20" s="19"/>
      <c r="G20" s="18">
        <v>111823.124882616</v>
      </c>
      <c r="H20" s="21">
        <v>43.042831803005001</v>
      </c>
      <c r="I20" s="19"/>
      <c r="J20" s="18">
        <v>118440.659771493</v>
      </c>
      <c r="K20" s="18"/>
      <c r="L20" s="18">
        <v>54240.745004694902</v>
      </c>
      <c r="M20" s="28">
        <v>45.795713321203401</v>
      </c>
      <c r="N20" s="19"/>
      <c r="O20" s="18">
        <v>50997.373578359402</v>
      </c>
      <c r="P20" s="28">
        <v>43.0573197386339</v>
      </c>
      <c r="R20" s="18">
        <v>141354.340228505</v>
      </c>
      <c r="S20" s="18"/>
      <c r="T20" s="18">
        <v>62648.029984870103</v>
      </c>
      <c r="U20" s="28">
        <v>44.319848887269501</v>
      </c>
      <c r="V20" s="19"/>
      <c r="W20" s="18">
        <v>60825.751304256599</v>
      </c>
      <c r="X20" s="28">
        <v>43.030692376285998</v>
      </c>
    </row>
    <row r="21" spans="1:24" x14ac:dyDescent="0.2">
      <c r="A21" s="154" t="s">
        <v>105</v>
      </c>
      <c r="B21" s="18">
        <v>12537</v>
      </c>
      <c r="C21" s="18"/>
      <c r="D21" s="18">
        <v>4683.3620689655199</v>
      </c>
      <c r="E21" s="21">
        <v>37.356321839080501</v>
      </c>
      <c r="F21" s="19"/>
      <c r="G21" s="18">
        <v>5331.8275862068904</v>
      </c>
      <c r="H21" s="21">
        <v>42.528735632183903</v>
      </c>
      <c r="I21" s="19"/>
      <c r="J21" s="18">
        <v>6340.5517241379303</v>
      </c>
      <c r="K21" s="18"/>
      <c r="L21" s="18">
        <v>2017.44827586207</v>
      </c>
      <c r="M21" s="28">
        <v>31.818181818181799</v>
      </c>
      <c r="N21" s="19"/>
      <c r="O21" s="18">
        <v>3242.3275862068999</v>
      </c>
      <c r="P21" s="28">
        <v>51.136363636363598</v>
      </c>
      <c r="R21" s="18">
        <v>6196.4482758620697</v>
      </c>
      <c r="S21" s="18"/>
      <c r="T21" s="18">
        <v>2665.9137931034502</v>
      </c>
      <c r="U21" s="28">
        <v>43.023255813953497</v>
      </c>
      <c r="V21" s="19"/>
      <c r="W21" s="18">
        <v>2089.5</v>
      </c>
      <c r="X21" s="28">
        <v>33.720930232558104</v>
      </c>
    </row>
    <row r="22" spans="1:24" x14ac:dyDescent="0.2">
      <c r="A22" s="57" t="s">
        <v>106</v>
      </c>
      <c r="B22" s="18">
        <v>286915.99999999802</v>
      </c>
      <c r="C22" s="18"/>
      <c r="D22" s="18">
        <v>129568.942538712</v>
      </c>
      <c r="E22" s="21">
        <v>45.159190334004599</v>
      </c>
      <c r="F22" s="19"/>
      <c r="G22" s="18">
        <v>108340.625199638</v>
      </c>
      <c r="H22" s="21">
        <v>37.760398583431702</v>
      </c>
      <c r="I22" s="19"/>
      <c r="J22" s="18">
        <v>120979.493160197</v>
      </c>
      <c r="K22" s="18"/>
      <c r="L22" s="18">
        <v>57272.1273869867</v>
      </c>
      <c r="M22" s="28">
        <v>47.340359833669602</v>
      </c>
      <c r="N22" s="19"/>
      <c r="O22" s="18">
        <v>45866.016005832702</v>
      </c>
      <c r="P22" s="28">
        <v>37.912223640331</v>
      </c>
      <c r="R22" s="18">
        <v>165936.50683980199</v>
      </c>
      <c r="S22" s="18"/>
      <c r="T22" s="18">
        <v>72296.815151725197</v>
      </c>
      <c r="U22" s="28">
        <v>43.568962929611303</v>
      </c>
      <c r="V22" s="19"/>
      <c r="W22" s="18">
        <v>62474.609193805598</v>
      </c>
      <c r="X22" s="28">
        <v>37.649707339036503</v>
      </c>
    </row>
    <row r="23" spans="1:24" x14ac:dyDescent="0.2">
      <c r="A23" s="57" t="s">
        <v>22</v>
      </c>
      <c r="B23" s="24">
        <v>60558.0000000008</v>
      </c>
      <c r="C23" s="18"/>
      <c r="D23" s="24">
        <v>27186.774150447902</v>
      </c>
      <c r="E23" s="21">
        <v>44.893778114283201</v>
      </c>
      <c r="F23" s="19"/>
      <c r="G23" s="24">
        <v>29970.5672802238</v>
      </c>
      <c r="H23" s="21">
        <v>49.490682123292501</v>
      </c>
      <c r="I23" s="19"/>
      <c r="J23" s="24">
        <v>29742.854928708599</v>
      </c>
      <c r="K23" s="24"/>
      <c r="L23" s="24">
        <v>13759.8367128798</v>
      </c>
      <c r="M23" s="29">
        <v>46.262662901261798</v>
      </c>
      <c r="N23" s="26"/>
      <c r="O23" s="24">
        <v>14545.0782905245</v>
      </c>
      <c r="P23" s="29">
        <v>48.902764463559301</v>
      </c>
      <c r="R23" s="24">
        <v>30815.145071292201</v>
      </c>
      <c r="S23" s="24"/>
      <c r="T23" s="24">
        <v>13426.9374375682</v>
      </c>
      <c r="U23" s="29">
        <v>43.572527101541702</v>
      </c>
      <c r="V23" s="26"/>
      <c r="W23" s="24">
        <v>15425.488989699301</v>
      </c>
      <c r="X23" s="29">
        <v>50.058141715743297</v>
      </c>
    </row>
    <row r="24" spans="1:24" x14ac:dyDescent="0.2">
      <c r="A24" s="101"/>
      <c r="B24" s="102"/>
      <c r="C24" s="102"/>
      <c r="D24" s="103"/>
      <c r="E24" s="103"/>
      <c r="F24" s="103"/>
      <c r="G24" s="103"/>
      <c r="H24" s="103"/>
      <c r="I24" s="13"/>
    </row>
    <row r="25" spans="1:24" x14ac:dyDescent="0.2">
      <c r="A25" s="185"/>
      <c r="B25" s="185"/>
      <c r="C25" s="185"/>
      <c r="D25" s="185"/>
      <c r="E25" s="185"/>
      <c r="F25" s="185"/>
      <c r="G25" s="185"/>
      <c r="H25" s="185"/>
      <c r="I25" s="104"/>
    </row>
    <row r="26" spans="1:24" x14ac:dyDescent="0.2">
      <c r="A26" s="185"/>
      <c r="B26" s="185"/>
      <c r="C26" s="185"/>
      <c r="D26" s="185"/>
      <c r="E26" s="185"/>
      <c r="F26" s="185"/>
      <c r="G26" s="185"/>
      <c r="H26" s="185"/>
      <c r="I26" s="104"/>
    </row>
    <row r="27" spans="1:24" x14ac:dyDescent="0.2">
      <c r="A27" s="185"/>
      <c r="B27" s="185"/>
      <c r="C27" s="185"/>
      <c r="D27" s="185"/>
      <c r="E27" s="185"/>
      <c r="F27" s="185"/>
      <c r="G27" s="185"/>
      <c r="H27" s="185"/>
      <c r="I27" s="104"/>
    </row>
    <row r="28" spans="1:24" x14ac:dyDescent="0.2">
      <c r="A28" s="185"/>
      <c r="B28" s="185"/>
      <c r="C28" s="185"/>
      <c r="D28" s="185"/>
      <c r="E28" s="185"/>
      <c r="F28" s="185"/>
      <c r="G28" s="185"/>
      <c r="H28" s="185"/>
      <c r="I28" s="104"/>
    </row>
    <row r="29" spans="1:24" x14ac:dyDescent="0.2">
      <c r="A29" s="185"/>
      <c r="B29" s="185"/>
      <c r="C29" s="185"/>
      <c r="D29" s="185"/>
      <c r="E29" s="185"/>
      <c r="F29" s="185"/>
      <c r="G29" s="185"/>
      <c r="H29" s="185"/>
      <c r="I29" s="57"/>
    </row>
    <row r="30" spans="1:24" x14ac:dyDescent="0.2">
      <c r="A30" s="183"/>
      <c r="B30" s="183"/>
      <c r="C30" s="183"/>
      <c r="D30" s="183"/>
      <c r="E30" s="183"/>
      <c r="F30" s="183"/>
      <c r="G30" s="183"/>
      <c r="H30" s="183"/>
      <c r="I30" s="57"/>
    </row>
    <row r="31" spans="1:24" x14ac:dyDescent="0.2">
      <c r="A31" s="184"/>
      <c r="B31" s="184"/>
      <c r="C31" s="184"/>
      <c r="D31" s="184"/>
      <c r="E31" s="13"/>
      <c r="F31" s="13"/>
      <c r="G31" s="13"/>
      <c r="H31" s="13"/>
      <c r="I31" s="13"/>
    </row>
    <row r="32" spans="1:24" x14ac:dyDescent="0.2">
      <c r="A32" s="184"/>
      <c r="B32" s="184"/>
      <c r="C32" s="184"/>
      <c r="D32" s="184"/>
      <c r="E32" s="13"/>
      <c r="F32" s="13"/>
      <c r="G32" s="13"/>
      <c r="H32" s="13"/>
      <c r="I32" s="13"/>
    </row>
    <row r="33" spans="1:9" x14ac:dyDescent="0.2">
      <c r="A33" s="57"/>
      <c r="B33" s="105"/>
      <c r="C33" s="105"/>
      <c r="D33" s="105"/>
      <c r="E33" s="105"/>
      <c r="F33" s="105"/>
      <c r="G33" s="105"/>
      <c r="H33" s="105"/>
      <c r="I33" s="13"/>
    </row>
    <row r="34" spans="1:9" x14ac:dyDescent="0.2">
      <c r="A34" s="57"/>
      <c r="B34" s="106"/>
      <c r="C34" s="106"/>
      <c r="D34" s="106"/>
      <c r="E34" s="107"/>
      <c r="F34" s="107"/>
      <c r="G34" s="106"/>
      <c r="H34" s="107"/>
      <c r="I34" s="106"/>
    </row>
    <row r="35" spans="1:9" x14ac:dyDescent="0.2">
      <c r="A35" s="183"/>
      <c r="B35" s="183"/>
      <c r="C35" s="183"/>
      <c r="D35" s="183"/>
      <c r="E35" s="183"/>
      <c r="F35" s="183"/>
      <c r="G35" s="183"/>
      <c r="H35" s="183"/>
      <c r="I35" s="13"/>
    </row>
    <row r="36" spans="1:9" x14ac:dyDescent="0.2">
      <c r="D36" s="8"/>
    </row>
    <row r="37" spans="1:9" x14ac:dyDescent="0.2">
      <c r="D37" s="8"/>
    </row>
    <row r="38" spans="1:9" x14ac:dyDescent="0.2">
      <c r="D38" s="8"/>
    </row>
    <row r="39" spans="1:9" x14ac:dyDescent="0.2">
      <c r="D39" s="8"/>
    </row>
    <row r="40" spans="1:9" x14ac:dyDescent="0.2">
      <c r="D40" s="8"/>
    </row>
    <row r="41" spans="1:9" x14ac:dyDescent="0.2">
      <c r="D41" s="8"/>
    </row>
    <row r="42" spans="1:9" x14ac:dyDescent="0.2">
      <c r="D42" s="8"/>
    </row>
    <row r="43" spans="1:9" x14ac:dyDescent="0.2">
      <c r="D43" s="8"/>
    </row>
    <row r="44" spans="1:9" x14ac:dyDescent="0.2">
      <c r="D44" s="8"/>
    </row>
    <row r="45" spans="1:9" x14ac:dyDescent="0.2">
      <c r="D45" s="8"/>
    </row>
    <row r="46" spans="1:9" x14ac:dyDescent="0.2">
      <c r="D46" s="8"/>
    </row>
    <row r="47" spans="1:9" x14ac:dyDescent="0.2">
      <c r="D47" s="8"/>
    </row>
    <row r="48" spans="1:9" x14ac:dyDescent="0.2">
      <c r="D48" s="8"/>
    </row>
  </sheetData>
  <mergeCells count="22">
    <mergeCell ref="A7:A9"/>
    <mergeCell ref="B7:B9"/>
    <mergeCell ref="D7:H7"/>
    <mergeCell ref="D8:E8"/>
    <mergeCell ref="G8:H8"/>
    <mergeCell ref="A30:H30"/>
    <mergeCell ref="A31:D31"/>
    <mergeCell ref="A32:D32"/>
    <mergeCell ref="A35:H35"/>
    <mergeCell ref="A25:H25"/>
    <mergeCell ref="A26:H26"/>
    <mergeCell ref="A27:H27"/>
    <mergeCell ref="A28:H28"/>
    <mergeCell ref="A29:H29"/>
    <mergeCell ref="T7:X7"/>
    <mergeCell ref="T8:U8"/>
    <mergeCell ref="W8:X8"/>
    <mergeCell ref="J7:J9"/>
    <mergeCell ref="L7:P7"/>
    <mergeCell ref="L8:M8"/>
    <mergeCell ref="O8:P8"/>
    <mergeCell ref="R7:R9"/>
  </mergeCells>
  <hyperlinks>
    <hyperlink ref="Y3" location="Índice!A1" display="Índice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228"/>
  <sheetViews>
    <sheetView showGridLines="0" zoomScaleNormal="100" workbookViewId="0"/>
  </sheetViews>
  <sheetFormatPr baseColWidth="10" defaultColWidth="9.109375" defaultRowHeight="10.199999999999999" x14ac:dyDescent="0.2"/>
  <cols>
    <col min="1" max="1" width="31.6640625" style="9" customWidth="1"/>
    <col min="2" max="2" width="11.44140625" style="9"/>
    <col min="3" max="3" width="6.33203125" style="9" customWidth="1"/>
    <col min="4" max="4" width="12.5546875" style="9" bestFit="1" customWidth="1"/>
    <col min="5" max="5" width="11.44140625" style="9"/>
    <col min="6" max="6" width="9.109375" style="9"/>
    <col min="7" max="7" width="11.44140625" style="9"/>
    <col min="8" max="8" width="9.109375" style="9"/>
    <col min="9" max="10" width="11.44140625" style="9"/>
    <col min="11" max="11" width="11.44140625" style="27"/>
    <col min="12" max="12" width="11.44140625" style="9"/>
    <col min="13" max="13" width="9.109375" style="9"/>
    <col min="14" max="1017" width="11.44140625" style="9"/>
    <col min="1018" max="16384" width="9.109375" style="8"/>
  </cols>
  <sheetData>
    <row r="1" spans="1:1018" x14ac:dyDescent="0.2">
      <c r="A1" s="7" t="s">
        <v>183</v>
      </c>
      <c r="B1" s="8"/>
      <c r="C1" s="8"/>
      <c r="D1" s="8"/>
      <c r="E1" s="8"/>
      <c r="F1" s="8"/>
      <c r="G1" s="8"/>
      <c r="H1" s="8"/>
    </row>
    <row r="2" spans="1:1018" x14ac:dyDescent="0.2">
      <c r="A2" s="7"/>
      <c r="B2" s="8"/>
      <c r="C2" s="8"/>
      <c r="D2" s="8"/>
      <c r="E2" s="8"/>
      <c r="F2" s="8"/>
      <c r="G2" s="8"/>
      <c r="H2" s="8"/>
    </row>
    <row r="3" spans="1:1018" x14ac:dyDescent="0.2">
      <c r="A3" s="7" t="s">
        <v>201</v>
      </c>
      <c r="B3" s="8"/>
      <c r="C3" s="8"/>
      <c r="D3" s="8"/>
      <c r="E3" s="8"/>
      <c r="F3" s="8"/>
      <c r="O3" s="8" t="s">
        <v>161</v>
      </c>
      <c r="P3" s="11" t="s">
        <v>108</v>
      </c>
    </row>
    <row r="4" spans="1:1018" x14ac:dyDescent="0.2">
      <c r="A4" s="7" t="s">
        <v>162</v>
      </c>
      <c r="B4" s="8"/>
      <c r="C4" s="8"/>
      <c r="D4" s="8"/>
      <c r="E4" s="8"/>
      <c r="F4" s="8"/>
      <c r="G4" s="8"/>
      <c r="H4" s="8"/>
    </row>
    <row r="5" spans="1:1018" x14ac:dyDescent="0.2">
      <c r="A5" s="42" t="s">
        <v>109</v>
      </c>
      <c r="B5" s="8"/>
      <c r="C5" s="8"/>
      <c r="D5" s="8"/>
      <c r="E5" s="8"/>
      <c r="F5" s="8"/>
      <c r="G5" s="8"/>
      <c r="H5" s="8"/>
    </row>
    <row r="6" spans="1:1018" x14ac:dyDescent="0.2">
      <c r="A6" s="43"/>
      <c r="B6" s="44"/>
      <c r="C6" s="44"/>
      <c r="D6" s="44"/>
      <c r="E6" s="45"/>
      <c r="F6" s="45"/>
      <c r="G6" s="46"/>
      <c r="H6" s="46"/>
    </row>
    <row r="7" spans="1:1018" ht="35.25" customHeight="1" x14ac:dyDescent="0.2">
      <c r="A7" s="189" t="s">
        <v>164</v>
      </c>
      <c r="B7" s="187" t="s">
        <v>40</v>
      </c>
      <c r="C7" s="47"/>
      <c r="D7" s="188" t="s">
        <v>190</v>
      </c>
      <c r="E7" s="188"/>
      <c r="F7" s="51"/>
      <c r="G7" s="187" t="s">
        <v>130</v>
      </c>
      <c r="H7" s="122"/>
      <c r="I7" s="188" t="s">
        <v>190</v>
      </c>
      <c r="J7" s="188"/>
      <c r="L7" s="187" t="s">
        <v>131</v>
      </c>
      <c r="M7" s="122"/>
      <c r="N7" s="188" t="s">
        <v>190</v>
      </c>
      <c r="O7" s="188"/>
    </row>
    <row r="8" spans="1:1018" ht="18" customHeight="1" x14ac:dyDescent="0.2">
      <c r="A8" s="189"/>
      <c r="B8" s="187"/>
      <c r="C8" s="48"/>
      <c r="D8" s="48" t="s">
        <v>1</v>
      </c>
      <c r="E8" s="49" t="s">
        <v>2</v>
      </c>
      <c r="F8" s="50"/>
      <c r="G8" s="187"/>
      <c r="H8" s="48"/>
      <c r="I8" s="48" t="s">
        <v>1</v>
      </c>
      <c r="J8" s="49" t="s">
        <v>2</v>
      </c>
      <c r="L8" s="187"/>
      <c r="M8" s="48"/>
      <c r="N8" s="48" t="s">
        <v>1</v>
      </c>
      <c r="O8" s="49" t="s">
        <v>2</v>
      </c>
    </row>
    <row r="9" spans="1:1018" x14ac:dyDescent="0.2">
      <c r="A9" s="43"/>
      <c r="B9" s="51"/>
      <c r="C9" s="51"/>
      <c r="D9" s="52"/>
      <c r="E9" s="50"/>
      <c r="F9" s="50"/>
      <c r="G9" s="50"/>
      <c r="H9" s="50"/>
    </row>
    <row r="10" spans="1:1018" x14ac:dyDescent="0.2">
      <c r="A10" s="35" t="s">
        <v>114</v>
      </c>
      <c r="B10" s="17">
        <v>683085.60237835196</v>
      </c>
      <c r="C10" s="36"/>
      <c r="D10" s="31"/>
      <c r="E10" s="31"/>
      <c r="F10" s="31"/>
      <c r="G10" s="17">
        <f>VLOOKUP(A10,'5.4'!$A$11:$T$23,12,FALSE)</f>
        <v>305054.67320546199</v>
      </c>
      <c r="H10" s="36"/>
      <c r="I10" s="31"/>
      <c r="J10" s="31"/>
      <c r="K10" s="31"/>
      <c r="L10" s="17">
        <f>VLOOKUP(A10,'5.4'!$A$11:$T$23,20,FALSE)</f>
        <v>378030.92917289102</v>
      </c>
      <c r="M10" s="36"/>
      <c r="N10" s="31"/>
      <c r="O10" s="31"/>
      <c r="P10" s="31"/>
      <c r="AMD10" s="9"/>
    </row>
    <row r="11" spans="1:1018" x14ac:dyDescent="0.2">
      <c r="A11" s="27" t="s">
        <v>41</v>
      </c>
      <c r="B11" s="36"/>
      <c r="C11" s="36"/>
      <c r="D11" s="18">
        <v>97126.402144592794</v>
      </c>
      <c r="E11" s="28">
        <v>14.218774602541799</v>
      </c>
      <c r="F11" s="28"/>
      <c r="G11" s="36"/>
      <c r="H11" s="36"/>
      <c r="I11" s="18">
        <v>53963.330167882697</v>
      </c>
      <c r="J11" s="28">
        <v>17.6897241405435</v>
      </c>
      <c r="K11" s="28"/>
      <c r="L11" s="36"/>
      <c r="M11" s="36"/>
      <c r="N11" s="18">
        <v>43163.071976710104</v>
      </c>
      <c r="O11" s="28">
        <v>11.4178678636556</v>
      </c>
      <c r="P11" s="28"/>
      <c r="AMD11" s="9"/>
    </row>
    <row r="12" spans="1:1018" x14ac:dyDescent="0.2">
      <c r="A12" s="27" t="s">
        <v>42</v>
      </c>
      <c r="B12" s="36"/>
      <c r="C12" s="36"/>
      <c r="D12" s="18">
        <v>248544.833544653</v>
      </c>
      <c r="E12" s="28">
        <v>36.385605651659901</v>
      </c>
      <c r="F12" s="28"/>
      <c r="G12" s="36"/>
      <c r="H12" s="36"/>
      <c r="I12" s="18">
        <v>100469.120130266</v>
      </c>
      <c r="J12" s="28">
        <v>32.934791352170997</v>
      </c>
      <c r="K12" s="28"/>
      <c r="L12" s="36"/>
      <c r="M12" s="36"/>
      <c r="N12" s="18">
        <v>148075.71341438699</v>
      </c>
      <c r="O12" s="28">
        <v>39.170264120549099</v>
      </c>
      <c r="P12" s="28"/>
      <c r="AMD12" s="9"/>
    </row>
    <row r="13" spans="1:1018" x14ac:dyDescent="0.2">
      <c r="A13" s="27" t="s">
        <v>43</v>
      </c>
      <c r="B13" s="36"/>
      <c r="C13" s="36"/>
      <c r="D13" s="18">
        <v>421701.72203161399</v>
      </c>
      <c r="E13" s="28">
        <v>61.734828045466301</v>
      </c>
      <c r="F13" s="28"/>
      <c r="G13" s="36"/>
      <c r="H13" s="36"/>
      <c r="I13" s="18">
        <v>192776.50470787199</v>
      </c>
      <c r="J13" s="28">
        <v>63.194083435015003</v>
      </c>
      <c r="K13" s="28"/>
      <c r="L13" s="36"/>
      <c r="M13" s="36"/>
      <c r="N13" s="18">
        <v>228925.21732374199</v>
      </c>
      <c r="O13" s="28">
        <v>60.557271814932299</v>
      </c>
      <c r="P13" s="28"/>
      <c r="AMD13" s="9"/>
    </row>
    <row r="14" spans="1:1018" x14ac:dyDescent="0.2">
      <c r="A14" s="27" t="s">
        <v>44</v>
      </c>
      <c r="B14" s="36"/>
      <c r="C14" s="36"/>
      <c r="D14" s="18">
        <v>329802.63629059697</v>
      </c>
      <c r="E14" s="28">
        <v>48.281304003816999</v>
      </c>
      <c r="F14" s="28"/>
      <c r="G14" s="36"/>
      <c r="H14" s="36"/>
      <c r="I14" s="18">
        <v>142816.62116011299</v>
      </c>
      <c r="J14" s="28">
        <v>46.816729492920402</v>
      </c>
      <c r="K14" s="28"/>
      <c r="L14" s="36"/>
      <c r="M14" s="36"/>
      <c r="N14" s="18">
        <v>186986.01513048401</v>
      </c>
      <c r="O14" s="28">
        <v>49.463152536116098</v>
      </c>
      <c r="P14" s="28"/>
      <c r="AMD14" s="9"/>
    </row>
    <row r="15" spans="1:1018" x14ac:dyDescent="0.2">
      <c r="A15" s="27" t="s">
        <v>45</v>
      </c>
      <c r="B15" s="36"/>
      <c r="C15" s="36"/>
      <c r="D15" s="18">
        <v>20008.455741555499</v>
      </c>
      <c r="E15" s="28">
        <v>2.92912859997202</v>
      </c>
      <c r="F15" s="28"/>
      <c r="G15" s="36"/>
      <c r="H15" s="36"/>
      <c r="I15" s="18">
        <v>10124.912810781399</v>
      </c>
      <c r="J15" s="28">
        <v>3.3190485837802801</v>
      </c>
      <c r="K15" s="28"/>
      <c r="L15" s="36"/>
      <c r="M15" s="36"/>
      <c r="N15" s="18">
        <v>9883.5429307740305</v>
      </c>
      <c r="O15" s="28">
        <v>2.6144799718897702</v>
      </c>
      <c r="P15" s="28"/>
      <c r="AMD15" s="9"/>
    </row>
    <row r="16" spans="1:1018" x14ac:dyDescent="0.2">
      <c r="A16" s="27" t="s">
        <v>46</v>
      </c>
      <c r="B16" s="36"/>
      <c r="C16" s="36"/>
      <c r="D16" s="18">
        <v>29272.439608661301</v>
      </c>
      <c r="E16" s="28">
        <v>4.2853252223061302</v>
      </c>
      <c r="F16" s="28"/>
      <c r="G16" s="36"/>
      <c r="H16" s="36"/>
      <c r="I16" s="18">
        <v>12310.115622113601</v>
      </c>
      <c r="J16" s="28">
        <v>4.0353801149023596</v>
      </c>
      <c r="K16" s="28"/>
      <c r="L16" s="36"/>
      <c r="M16" s="36"/>
      <c r="N16" s="18">
        <v>16962.323986547701</v>
      </c>
      <c r="O16" s="28">
        <v>4.4870201556418401</v>
      </c>
      <c r="P16" s="28"/>
      <c r="AMD16" s="9"/>
    </row>
    <row r="17" spans="1:1018" x14ac:dyDescent="0.2">
      <c r="A17" s="27" t="s">
        <v>47</v>
      </c>
      <c r="B17" s="37"/>
      <c r="C17" s="36"/>
      <c r="D17" s="18">
        <v>43578.396854438302</v>
      </c>
      <c r="E17" s="28">
        <v>6.3796391993489499</v>
      </c>
      <c r="F17" s="28"/>
      <c r="G17" s="37"/>
      <c r="H17" s="36"/>
      <c r="I17" s="18">
        <v>16457.286930611899</v>
      </c>
      <c r="J17" s="28">
        <v>5.3948647164396997</v>
      </c>
      <c r="K17" s="28"/>
      <c r="L17" s="37"/>
      <c r="M17" s="36"/>
      <c r="N17" s="18">
        <v>27121.1099238264</v>
      </c>
      <c r="O17" s="28">
        <v>7.1743097801986204</v>
      </c>
      <c r="P17" s="28"/>
      <c r="AMD17" s="9"/>
    </row>
    <row r="18" spans="1:1018" x14ac:dyDescent="0.2">
      <c r="A18" s="27" t="s">
        <v>48</v>
      </c>
      <c r="B18" s="37"/>
      <c r="C18" s="36"/>
      <c r="D18" s="18">
        <v>43867.516046648299</v>
      </c>
      <c r="E18" s="28">
        <v>6.4219646694222998</v>
      </c>
      <c r="F18" s="28"/>
      <c r="G18" s="37"/>
      <c r="H18" s="36"/>
      <c r="I18" s="18">
        <v>17238.599126421799</v>
      </c>
      <c r="J18" s="28">
        <v>5.6509867379776901</v>
      </c>
      <c r="K18" s="28"/>
      <c r="L18" s="37"/>
      <c r="M18" s="36"/>
      <c r="N18" s="18">
        <v>26628.9169202265</v>
      </c>
      <c r="O18" s="28">
        <v>7.0441106441975396</v>
      </c>
      <c r="P18" s="28"/>
      <c r="AMD18" s="9"/>
    </row>
    <row r="19" spans="1:1018" x14ac:dyDescent="0.2">
      <c r="A19" s="27" t="s">
        <v>49</v>
      </c>
      <c r="B19" s="37"/>
      <c r="C19" s="36"/>
      <c r="D19" s="18">
        <v>12023.387407501001</v>
      </c>
      <c r="E19" s="28">
        <v>1.76015822404077</v>
      </c>
      <c r="F19" s="28"/>
      <c r="G19" s="37"/>
      <c r="H19" s="36"/>
      <c r="I19" s="18">
        <v>4390.1671152221497</v>
      </c>
      <c r="J19" s="28">
        <v>1.43914107890597</v>
      </c>
      <c r="K19" s="28"/>
      <c r="L19" s="37"/>
      <c r="M19" s="36"/>
      <c r="N19" s="18">
        <v>7633.2202922788201</v>
      </c>
      <c r="O19" s="28">
        <v>2.0192052298418699</v>
      </c>
      <c r="P19" s="28"/>
      <c r="AMD19" s="9"/>
    </row>
    <row r="20" spans="1:1018" x14ac:dyDescent="0.2">
      <c r="A20" s="27" t="s">
        <v>185</v>
      </c>
      <c r="B20" s="37"/>
      <c r="C20" s="36"/>
      <c r="D20" s="18">
        <v>13947.368224740299</v>
      </c>
      <c r="E20" s="28">
        <v>2.0418185035929199</v>
      </c>
      <c r="F20" s="28"/>
      <c r="G20" s="37"/>
      <c r="H20" s="36"/>
      <c r="I20" s="18">
        <v>6318.00290434617</v>
      </c>
      <c r="J20" s="28">
        <v>2.0711051032123802</v>
      </c>
      <c r="K20" s="28"/>
      <c r="L20" s="37"/>
      <c r="M20" s="36"/>
      <c r="N20" s="18">
        <v>7629.3653203941603</v>
      </c>
      <c r="O20" s="28">
        <v>2.0181854794491998</v>
      </c>
      <c r="P20" s="28"/>
      <c r="AMD20" s="9"/>
    </row>
    <row r="21" spans="1:1018" x14ac:dyDescent="0.2">
      <c r="A21" s="27" t="s">
        <v>50</v>
      </c>
      <c r="B21" s="37"/>
      <c r="C21" s="36"/>
      <c r="D21" s="18">
        <v>27696.943666275802</v>
      </c>
      <c r="E21" s="28">
        <v>4.0546812244089496</v>
      </c>
      <c r="F21" s="28"/>
      <c r="G21" s="37"/>
      <c r="H21" s="36"/>
      <c r="I21" s="18">
        <v>13021.0453242351</v>
      </c>
      <c r="J21" s="28">
        <v>4.2684300448218799</v>
      </c>
      <c r="K21" s="28"/>
      <c r="L21" s="37"/>
      <c r="M21" s="36"/>
      <c r="N21" s="18">
        <v>14675.8983420407</v>
      </c>
      <c r="O21" s="28">
        <v>3.8821951352368602</v>
      </c>
      <c r="P21" s="28"/>
      <c r="AMD21" s="9"/>
    </row>
    <row r="22" spans="1:1018" x14ac:dyDescent="0.2">
      <c r="A22" s="27" t="s">
        <v>51</v>
      </c>
      <c r="B22" s="37"/>
      <c r="C22" s="36"/>
      <c r="D22" s="18">
        <v>24824.856967682299</v>
      </c>
      <c r="E22" s="28">
        <v>3.6342234240112399</v>
      </c>
      <c r="F22" s="28"/>
      <c r="G22" s="37"/>
      <c r="H22" s="36"/>
      <c r="I22" s="18">
        <v>4843.1209929450797</v>
      </c>
      <c r="J22" s="28">
        <v>1.5876239305087201</v>
      </c>
      <c r="K22" s="28"/>
      <c r="L22" s="37"/>
      <c r="M22" s="36"/>
      <c r="N22" s="18">
        <v>19981.735974737301</v>
      </c>
      <c r="O22" s="28">
        <v>5.2857410419978299</v>
      </c>
      <c r="P22" s="28"/>
      <c r="AMD22" s="9"/>
    </row>
    <row r="23" spans="1:1018" x14ac:dyDescent="0.2">
      <c r="A23" s="27" t="s">
        <v>18</v>
      </c>
      <c r="B23" s="37"/>
      <c r="C23" s="36"/>
      <c r="D23" s="18">
        <v>7864.2021661833596</v>
      </c>
      <c r="E23" s="28">
        <v>1.1512762293337699</v>
      </c>
      <c r="F23" s="28"/>
      <c r="G23" s="37"/>
      <c r="H23" s="36"/>
      <c r="I23" s="18">
        <v>4044.12771306996</v>
      </c>
      <c r="J23" s="28">
        <v>1.3257058712049801</v>
      </c>
      <c r="K23" s="28"/>
      <c r="L23" s="37"/>
      <c r="M23" s="36"/>
      <c r="N23" s="18">
        <v>3820.0744531134001</v>
      </c>
      <c r="O23" s="28">
        <v>1.0105190232639201</v>
      </c>
      <c r="P23" s="28"/>
      <c r="AMD23" s="9"/>
    </row>
    <row r="24" spans="1:1018" x14ac:dyDescent="0.2">
      <c r="A24" s="27" t="s">
        <v>52</v>
      </c>
      <c r="B24" s="37"/>
      <c r="C24" s="36"/>
      <c r="D24" s="18">
        <v>4375.4622153700202</v>
      </c>
      <c r="E24" s="28">
        <v>0.64054376203152696</v>
      </c>
      <c r="F24" s="28"/>
      <c r="G24" s="37"/>
      <c r="H24" s="36"/>
      <c r="I24" s="18">
        <v>3072.2778777179301</v>
      </c>
      <c r="J24" s="28">
        <v>1.00712368882436</v>
      </c>
      <c r="K24" s="28"/>
      <c r="L24" s="37"/>
      <c r="M24" s="36"/>
      <c r="N24" s="18">
        <v>1303.1843376520801</v>
      </c>
      <c r="O24" s="28">
        <v>0.34472955440534198</v>
      </c>
      <c r="P24" s="28"/>
      <c r="AMD24" s="9"/>
    </row>
    <row r="25" spans="1:1018" x14ac:dyDescent="0.2">
      <c r="A25" s="30"/>
      <c r="B25" s="38"/>
      <c r="C25" s="38"/>
      <c r="D25" s="18"/>
      <c r="E25" s="28"/>
      <c r="F25" s="28"/>
      <c r="G25" s="38"/>
      <c r="H25" s="38"/>
      <c r="I25" s="18"/>
      <c r="J25" s="28"/>
      <c r="K25" s="28"/>
      <c r="L25" s="38"/>
      <c r="M25" s="38"/>
      <c r="N25" s="18"/>
      <c r="O25" s="28"/>
      <c r="P25" s="28"/>
      <c r="AMD25" s="9"/>
    </row>
    <row r="26" spans="1:1018" x14ac:dyDescent="0.2">
      <c r="A26" s="35" t="s">
        <v>99</v>
      </c>
      <c r="B26" s="18">
        <v>16011.0905977112</v>
      </c>
      <c r="C26" s="36"/>
      <c r="D26" s="18"/>
      <c r="E26" s="28"/>
      <c r="F26" s="28"/>
      <c r="G26" s="18">
        <f>VLOOKUP(A26,'5.4'!$A$11:$T$23,12,FALSE)</f>
        <v>7939.18116866321</v>
      </c>
      <c r="H26" s="36"/>
      <c r="I26" s="18"/>
      <c r="J26" s="28"/>
      <c r="K26" s="28"/>
      <c r="L26" s="18">
        <f>VLOOKUP(A26,'5.4'!$A$11:$T$23,20,FALSE)</f>
        <v>8071.9094290480098</v>
      </c>
      <c r="M26" s="36"/>
      <c r="N26" s="18"/>
      <c r="O26" s="28"/>
      <c r="P26" s="28"/>
      <c r="AMD26" s="9"/>
    </row>
    <row r="27" spans="1:1018" x14ac:dyDescent="0.2">
      <c r="A27" s="27" t="s">
        <v>41</v>
      </c>
      <c r="B27" s="36"/>
      <c r="C27" s="36"/>
      <c r="D27" s="18">
        <v>325.692037355835</v>
      </c>
      <c r="E27" s="28">
        <v>2.034165226711</v>
      </c>
      <c r="F27" s="28"/>
      <c r="G27" s="36"/>
      <c r="H27" s="36"/>
      <c r="I27" s="18">
        <v>283.66725834217903</v>
      </c>
      <c r="J27" s="28">
        <v>3.5730039700044101</v>
      </c>
      <c r="K27" s="28"/>
      <c r="L27" s="36"/>
      <c r="M27" s="36"/>
      <c r="N27" s="18">
        <v>42.0247790136562</v>
      </c>
      <c r="O27" s="28">
        <v>0.520629962254328</v>
      </c>
      <c r="P27" s="28"/>
      <c r="AMD27" s="9"/>
    </row>
    <row r="28" spans="1:1018" x14ac:dyDescent="0.2">
      <c r="A28" s="27" t="s">
        <v>42</v>
      </c>
      <c r="B28" s="36"/>
      <c r="C28" s="36"/>
      <c r="D28" s="18">
        <v>7384.4540856829499</v>
      </c>
      <c r="E28" s="28">
        <v>46.1208687854065</v>
      </c>
      <c r="F28" s="28"/>
      <c r="G28" s="36"/>
      <c r="H28" s="36"/>
      <c r="I28" s="18">
        <v>3343.7715835199101</v>
      </c>
      <c r="J28" s="28">
        <v>42.117335685928502</v>
      </c>
      <c r="K28" s="28"/>
      <c r="L28" s="36"/>
      <c r="M28" s="36"/>
      <c r="N28" s="18">
        <v>4040.6825021630402</v>
      </c>
      <c r="O28" s="28">
        <v>50.058570870753599</v>
      </c>
      <c r="P28" s="28"/>
      <c r="AMD28" s="9"/>
    </row>
    <row r="29" spans="1:1018" x14ac:dyDescent="0.2">
      <c r="A29" s="27" t="s">
        <v>43</v>
      </c>
      <c r="B29" s="36"/>
      <c r="C29" s="36"/>
      <c r="D29" s="18">
        <v>7774.5841175263904</v>
      </c>
      <c r="E29" s="28">
        <v>48.557492508585</v>
      </c>
      <c r="F29" s="28"/>
      <c r="G29" s="36"/>
      <c r="H29" s="36"/>
      <c r="I29" s="18">
        <v>4208.7816182176603</v>
      </c>
      <c r="J29" s="28">
        <v>53.0127922364358</v>
      </c>
      <c r="K29" s="28"/>
      <c r="L29" s="36"/>
      <c r="M29" s="36"/>
      <c r="N29" s="18">
        <v>3565.8024993087201</v>
      </c>
      <c r="O29" s="28">
        <v>44.175452297279698</v>
      </c>
      <c r="P29" s="28"/>
      <c r="AMD29" s="9"/>
    </row>
    <row r="30" spans="1:1018" x14ac:dyDescent="0.2">
      <c r="A30" s="27" t="s">
        <v>44</v>
      </c>
      <c r="B30" s="36"/>
      <c r="C30" s="36"/>
      <c r="D30" s="18">
        <v>6297.4131351963797</v>
      </c>
      <c r="E30" s="28">
        <v>39.331568931953903</v>
      </c>
      <c r="F30" s="28"/>
      <c r="G30" s="36"/>
      <c r="H30" s="36"/>
      <c r="I30" s="18">
        <v>2961.6963009874198</v>
      </c>
      <c r="J30" s="28">
        <v>37.304808116453501</v>
      </c>
      <c r="K30" s="28"/>
      <c r="L30" s="36"/>
      <c r="M30" s="36"/>
      <c r="N30" s="18">
        <v>3335.7168342089599</v>
      </c>
      <c r="O30" s="28">
        <v>41.325003253937297</v>
      </c>
      <c r="P30" s="28"/>
      <c r="AMD30" s="9"/>
    </row>
    <row r="31" spans="1:1018" x14ac:dyDescent="0.2">
      <c r="A31" s="27" t="s">
        <v>45</v>
      </c>
      <c r="B31" s="36"/>
      <c r="C31" s="36"/>
      <c r="D31" s="18">
        <v>110.31504491084701</v>
      </c>
      <c r="E31" s="28">
        <v>0.68899144775694998</v>
      </c>
      <c r="F31" s="28"/>
      <c r="G31" s="36"/>
      <c r="H31" s="36"/>
      <c r="I31" s="18">
        <v>110.31504491084701</v>
      </c>
      <c r="J31" s="28">
        <v>1.3895015438906</v>
      </c>
      <c r="K31" s="28"/>
      <c r="L31" s="36"/>
      <c r="M31" s="36"/>
      <c r="N31" s="18">
        <v>0</v>
      </c>
      <c r="O31" s="28">
        <v>0</v>
      </c>
      <c r="P31" s="28"/>
      <c r="AMD31" s="9"/>
    </row>
    <row r="32" spans="1:1018" x14ac:dyDescent="0.2">
      <c r="A32" s="27" t="s">
        <v>46</v>
      </c>
      <c r="B32" s="36"/>
      <c r="C32" s="36"/>
      <c r="D32" s="18">
        <v>462.27256915021798</v>
      </c>
      <c r="E32" s="28">
        <v>2.8872022572672198</v>
      </c>
      <c r="F32" s="28"/>
      <c r="G32" s="36"/>
      <c r="H32" s="36"/>
      <c r="I32" s="18">
        <v>210.123895068281</v>
      </c>
      <c r="J32" s="28">
        <v>2.6466696074106801</v>
      </c>
      <c r="K32" s="28"/>
      <c r="L32" s="36"/>
      <c r="M32" s="36"/>
      <c r="N32" s="18">
        <v>252.148674081937</v>
      </c>
      <c r="O32" s="28">
        <v>3.12377977352596</v>
      </c>
      <c r="P32" s="28"/>
      <c r="AMD32" s="9"/>
    </row>
    <row r="33" spans="1:1018" x14ac:dyDescent="0.2">
      <c r="A33" s="27" t="s">
        <v>47</v>
      </c>
      <c r="B33" s="37"/>
      <c r="C33" s="36"/>
      <c r="D33" s="18">
        <v>919.29204092372902</v>
      </c>
      <c r="E33" s="28">
        <v>5.7415953979745904</v>
      </c>
      <c r="F33" s="28"/>
      <c r="G33" s="37"/>
      <c r="H33" s="36"/>
      <c r="I33" s="18">
        <v>357.21062161607699</v>
      </c>
      <c r="J33" s="28">
        <v>4.4993383325981497</v>
      </c>
      <c r="K33" s="28"/>
      <c r="L33" s="37"/>
      <c r="M33" s="36"/>
      <c r="N33" s="18">
        <v>562.08141930765203</v>
      </c>
      <c r="O33" s="28">
        <v>6.9634257451516399</v>
      </c>
      <c r="P33" s="28"/>
      <c r="AMD33" s="9"/>
    </row>
    <row r="34" spans="1:1018" x14ac:dyDescent="0.2">
      <c r="A34" s="27" t="s">
        <v>48</v>
      </c>
      <c r="B34" s="37"/>
      <c r="C34" s="36"/>
      <c r="D34" s="18">
        <v>983.37982891955403</v>
      </c>
      <c r="E34" s="28">
        <v>6.1418666200048104</v>
      </c>
      <c r="F34" s="28"/>
      <c r="G34" s="37"/>
      <c r="H34" s="36"/>
      <c r="I34" s="18">
        <v>689.20637582396</v>
      </c>
      <c r="J34" s="28">
        <v>8.6810763123070007</v>
      </c>
      <c r="K34" s="28"/>
      <c r="L34" s="37"/>
      <c r="M34" s="36"/>
      <c r="N34" s="18">
        <v>294.173453095593</v>
      </c>
      <c r="O34" s="28">
        <v>3.6444097357802998</v>
      </c>
      <c r="P34" s="28"/>
      <c r="AMD34" s="9"/>
    </row>
    <row r="35" spans="1:1018" x14ac:dyDescent="0.2">
      <c r="A35" s="27" t="s">
        <v>49</v>
      </c>
      <c r="B35" s="37"/>
      <c r="C35" s="36"/>
      <c r="D35" s="18">
        <v>147.08672654779701</v>
      </c>
      <c r="E35" s="28">
        <v>0.91865526367593298</v>
      </c>
      <c r="F35" s="28"/>
      <c r="G35" s="37"/>
      <c r="H35" s="36"/>
      <c r="I35" s="18">
        <v>84.049558027312301</v>
      </c>
      <c r="J35" s="28">
        <v>1.05866784296427</v>
      </c>
      <c r="K35" s="28"/>
      <c r="L35" s="37"/>
      <c r="M35" s="36"/>
      <c r="N35" s="18">
        <v>63.037168520484201</v>
      </c>
      <c r="O35" s="28">
        <v>0.78094494338149101</v>
      </c>
      <c r="P35" s="28"/>
      <c r="AMD35" s="9"/>
    </row>
    <row r="36" spans="1:1018" x14ac:dyDescent="0.2">
      <c r="A36" s="27" t="s">
        <v>185</v>
      </c>
      <c r="B36" s="37"/>
      <c r="C36" s="36"/>
      <c r="D36" s="18">
        <v>210.123895068281</v>
      </c>
      <c r="E36" s="28">
        <v>1.31236466239419</v>
      </c>
      <c r="F36" s="28"/>
      <c r="G36" s="37"/>
      <c r="H36" s="36"/>
      <c r="I36" s="18">
        <v>210.123895068281</v>
      </c>
      <c r="J36" s="28">
        <v>2.6466696074106801</v>
      </c>
      <c r="K36" s="28"/>
      <c r="L36" s="37"/>
      <c r="M36" s="36"/>
      <c r="N36" s="18">
        <v>0</v>
      </c>
      <c r="O36" s="28">
        <v>0</v>
      </c>
      <c r="P36" s="28"/>
      <c r="AMD36" s="9"/>
    </row>
    <row r="37" spans="1:1018" x14ac:dyDescent="0.2">
      <c r="A37" s="27" t="s">
        <v>50</v>
      </c>
      <c r="B37" s="37"/>
      <c r="C37" s="36"/>
      <c r="D37" s="18">
        <v>147.08672654779701</v>
      </c>
      <c r="E37" s="28">
        <v>0.91865526367593398</v>
      </c>
      <c r="F37" s="28"/>
      <c r="G37" s="37"/>
      <c r="H37" s="36"/>
      <c r="I37" s="18">
        <v>84.049558027312401</v>
      </c>
      <c r="J37" s="28">
        <v>1.05866784296427</v>
      </c>
      <c r="K37" s="28"/>
      <c r="L37" s="37"/>
      <c r="M37" s="36"/>
      <c r="N37" s="18">
        <v>63.037168520484201</v>
      </c>
      <c r="O37" s="28">
        <v>0.78094494338149101</v>
      </c>
      <c r="P37" s="28"/>
      <c r="AMD37" s="9"/>
    </row>
    <row r="38" spans="1:1018" x14ac:dyDescent="0.2">
      <c r="A38" s="27" t="s">
        <v>51</v>
      </c>
      <c r="B38" s="37"/>
      <c r="C38" s="36"/>
      <c r="D38" s="18">
        <v>562.081419307651</v>
      </c>
      <c r="E38" s="28">
        <v>3.5105754719044602</v>
      </c>
      <c r="F38" s="28"/>
      <c r="G38" s="37"/>
      <c r="H38" s="36"/>
      <c r="I38" s="18">
        <v>21.0123895068281</v>
      </c>
      <c r="J38" s="28">
        <v>0.26466696074106799</v>
      </c>
      <c r="K38" s="28"/>
      <c r="L38" s="37"/>
      <c r="M38" s="36"/>
      <c r="N38" s="18">
        <v>541.06902980082305</v>
      </c>
      <c r="O38" s="28">
        <v>6.70311076402447</v>
      </c>
      <c r="P38" s="28"/>
      <c r="AMD38" s="9"/>
    </row>
    <row r="39" spans="1:1018" x14ac:dyDescent="0.2">
      <c r="A39" s="27" t="s">
        <v>18</v>
      </c>
      <c r="B39" s="37"/>
      <c r="C39" s="36"/>
      <c r="D39" s="18">
        <v>126.074337040968</v>
      </c>
      <c r="E39" s="28">
        <v>0.787418797436511</v>
      </c>
      <c r="F39" s="28"/>
      <c r="G39" s="37"/>
      <c r="H39" s="36"/>
      <c r="I39" s="18">
        <v>0</v>
      </c>
      <c r="J39" s="28">
        <v>0</v>
      </c>
      <c r="K39" s="28"/>
      <c r="L39" s="37"/>
      <c r="M39" s="36"/>
      <c r="N39" s="18">
        <v>126.074337040968</v>
      </c>
      <c r="O39" s="28">
        <v>1.56188988676298</v>
      </c>
      <c r="P39" s="28"/>
      <c r="AMD39" s="9"/>
    </row>
    <row r="40" spans="1:1018" x14ac:dyDescent="0.2">
      <c r="A40" s="27" t="s">
        <v>52</v>
      </c>
      <c r="B40" s="37"/>
      <c r="C40" s="36"/>
      <c r="D40" s="18">
        <v>126.074337040969</v>
      </c>
      <c r="E40" s="28">
        <v>0.787418797436514</v>
      </c>
      <c r="F40" s="28"/>
      <c r="G40" s="37"/>
      <c r="H40" s="36"/>
      <c r="I40" s="18">
        <v>0</v>
      </c>
      <c r="J40" s="28">
        <v>0</v>
      </c>
      <c r="K40" s="28"/>
      <c r="L40" s="37"/>
      <c r="M40" s="36"/>
      <c r="N40" s="18">
        <v>126.074337040969</v>
      </c>
      <c r="O40" s="28">
        <v>1.56188988676298</v>
      </c>
      <c r="P40" s="28"/>
      <c r="AMD40" s="9"/>
    </row>
    <row r="41" spans="1:1018" x14ac:dyDescent="0.2">
      <c r="A41" s="39"/>
      <c r="B41" s="37"/>
      <c r="C41" s="36"/>
      <c r="D41" s="18"/>
      <c r="E41" s="28"/>
      <c r="F41" s="28"/>
      <c r="G41" s="37"/>
      <c r="H41" s="36"/>
      <c r="I41" s="18"/>
      <c r="J41" s="28"/>
      <c r="K41" s="28"/>
      <c r="L41" s="37"/>
      <c r="M41" s="36"/>
      <c r="N41" s="18"/>
      <c r="O41" s="28"/>
      <c r="P41" s="28"/>
      <c r="AMD41" s="9"/>
    </row>
    <row r="42" spans="1:1018" x14ac:dyDescent="0.2">
      <c r="A42" s="35" t="s">
        <v>100</v>
      </c>
      <c r="B42" s="18">
        <v>29125.478036011398</v>
      </c>
      <c r="C42" s="36"/>
      <c r="D42" s="18"/>
      <c r="E42" s="28"/>
      <c r="F42" s="28"/>
      <c r="G42" s="18">
        <f>VLOOKUP(A42,'5.4'!$A$11:$T$23,12,FALSE)</f>
        <v>13075.192838569201</v>
      </c>
      <c r="H42" s="36"/>
      <c r="I42" s="18"/>
      <c r="J42" s="28"/>
      <c r="K42" s="28"/>
      <c r="L42" s="18">
        <f>VLOOKUP(A42,'5.4'!$A$11:$T$23,20,FALSE)</f>
        <v>16050.285197442099</v>
      </c>
      <c r="M42" s="36"/>
      <c r="N42" s="18"/>
      <c r="O42" s="28"/>
      <c r="P42" s="28"/>
      <c r="AMD42" s="9"/>
    </row>
    <row r="43" spans="1:1018" x14ac:dyDescent="0.2">
      <c r="A43" s="27" t="s">
        <v>41</v>
      </c>
      <c r="B43" s="36"/>
      <c r="C43" s="36"/>
      <c r="D43" s="18">
        <v>1672.1135502729701</v>
      </c>
      <c r="E43" s="28">
        <v>5.7410681747627796</v>
      </c>
      <c r="F43" s="28"/>
      <c r="G43" s="36"/>
      <c r="H43" s="36"/>
      <c r="I43" s="18">
        <v>970.60029519782995</v>
      </c>
      <c r="J43" s="28">
        <v>7.4232197351212399</v>
      </c>
      <c r="K43" s="28"/>
      <c r="L43" s="36"/>
      <c r="M43" s="36"/>
      <c r="N43" s="18">
        <v>701.51325507514298</v>
      </c>
      <c r="O43" s="28">
        <v>4.3707214323328101</v>
      </c>
      <c r="P43" s="28"/>
      <c r="AMD43" s="9"/>
    </row>
    <row r="44" spans="1:1018" x14ac:dyDescent="0.2">
      <c r="A44" s="27" t="s">
        <v>42</v>
      </c>
      <c r="B44" s="36"/>
      <c r="C44" s="36"/>
      <c r="D44" s="18">
        <v>11473.0537121704</v>
      </c>
      <c r="E44" s="28">
        <v>39.391812549771203</v>
      </c>
      <c r="F44" s="28"/>
      <c r="G44" s="36"/>
      <c r="H44" s="36"/>
      <c r="I44" s="18">
        <v>4847.1047548761599</v>
      </c>
      <c r="J44" s="28">
        <v>37.071000135295598</v>
      </c>
      <c r="K44" s="28"/>
      <c r="L44" s="36"/>
      <c r="M44" s="36"/>
      <c r="N44" s="18">
        <v>6625.9489572942202</v>
      </c>
      <c r="O44" s="28">
        <v>41.282437513011701</v>
      </c>
      <c r="P44" s="28"/>
      <c r="AMD44" s="9"/>
    </row>
    <row r="45" spans="1:1018" x14ac:dyDescent="0.2">
      <c r="A45" s="27" t="s">
        <v>43</v>
      </c>
      <c r="B45" s="36"/>
      <c r="C45" s="36"/>
      <c r="D45" s="18">
        <v>18761.990679934901</v>
      </c>
      <c r="E45" s="28">
        <v>64.417794814344902</v>
      </c>
      <c r="F45" s="28"/>
      <c r="G45" s="36"/>
      <c r="H45" s="36"/>
      <c r="I45" s="18">
        <v>8968.7162554843708</v>
      </c>
      <c r="J45" s="28">
        <v>68.593376527713104</v>
      </c>
      <c r="K45" s="28"/>
      <c r="L45" s="36"/>
      <c r="M45" s="36"/>
      <c r="N45" s="18">
        <v>9793.2744244505193</v>
      </c>
      <c r="O45" s="28">
        <v>61.016201917777998</v>
      </c>
      <c r="P45" s="28"/>
      <c r="AMD45" s="9"/>
    </row>
    <row r="46" spans="1:1018" x14ac:dyDescent="0.2">
      <c r="A46" s="27" t="s">
        <v>44</v>
      </c>
      <c r="B46" s="36"/>
      <c r="C46" s="36"/>
      <c r="D46" s="18">
        <v>13477.7423332159</v>
      </c>
      <c r="E46" s="28">
        <v>46.2747506377465</v>
      </c>
      <c r="F46" s="28"/>
      <c r="G46" s="36"/>
      <c r="H46" s="36"/>
      <c r="I46" s="18">
        <v>6571.3060083138598</v>
      </c>
      <c r="J46" s="28">
        <v>50.257813322108802</v>
      </c>
      <c r="K46" s="28"/>
      <c r="L46" s="36"/>
      <c r="M46" s="36"/>
      <c r="N46" s="18">
        <v>6906.4363249020198</v>
      </c>
      <c r="O46" s="28">
        <v>43.029991305093297</v>
      </c>
      <c r="P46" s="28"/>
      <c r="AMD46" s="9"/>
    </row>
    <row r="47" spans="1:1018" x14ac:dyDescent="0.2">
      <c r="A47" s="27" t="s">
        <v>45</v>
      </c>
      <c r="B47" s="36"/>
      <c r="C47" s="36"/>
      <c r="D47" s="18">
        <v>347.90654566629399</v>
      </c>
      <c r="E47" s="28">
        <v>1.19450930637477</v>
      </c>
      <c r="F47" s="28"/>
      <c r="G47" s="36"/>
      <c r="H47" s="36"/>
      <c r="I47" s="18">
        <v>192.23310828340999</v>
      </c>
      <c r="J47" s="28">
        <v>1.47021241412486</v>
      </c>
      <c r="K47" s="28"/>
      <c r="L47" s="36"/>
      <c r="M47" s="36"/>
      <c r="N47" s="18">
        <v>155.673437382884</v>
      </c>
      <c r="O47" s="28">
        <v>0.96991072412653001</v>
      </c>
      <c r="P47" s="28"/>
      <c r="AMD47" s="9"/>
    </row>
    <row r="48" spans="1:1018" x14ac:dyDescent="0.2">
      <c r="A48" s="27" t="s">
        <v>46</v>
      </c>
      <c r="B48" s="36"/>
      <c r="C48" s="36"/>
      <c r="D48" s="18">
        <v>550.75375195308197</v>
      </c>
      <c r="E48" s="28">
        <v>1.8909689697526</v>
      </c>
      <c r="F48" s="28"/>
      <c r="G48" s="36"/>
      <c r="H48" s="36"/>
      <c r="I48" s="18">
        <v>345.54785722109898</v>
      </c>
      <c r="J48" s="28">
        <v>2.6427744621999101</v>
      </c>
      <c r="K48" s="28"/>
      <c r="L48" s="36"/>
      <c r="M48" s="36"/>
      <c r="N48" s="18">
        <v>205.20589473198399</v>
      </c>
      <c r="O48" s="28">
        <v>1.27851868180315</v>
      </c>
      <c r="P48" s="28"/>
      <c r="AMD48" s="9"/>
    </row>
    <row r="49" spans="1:1018" x14ac:dyDescent="0.2">
      <c r="A49" s="27" t="s">
        <v>47</v>
      </c>
      <c r="B49" s="37"/>
      <c r="C49" s="36"/>
      <c r="D49" s="18">
        <v>1122.53914254249</v>
      </c>
      <c r="E49" s="28">
        <v>3.8541483890996</v>
      </c>
      <c r="F49" s="28"/>
      <c r="G49" s="37"/>
      <c r="H49" s="36"/>
      <c r="I49" s="18">
        <v>441.46785399237098</v>
      </c>
      <c r="J49" s="28">
        <v>3.3763773845853202</v>
      </c>
      <c r="K49" s="28"/>
      <c r="L49" s="37"/>
      <c r="M49" s="36"/>
      <c r="N49" s="18">
        <v>681.07128855011797</v>
      </c>
      <c r="O49" s="28">
        <v>4.2433594180535703</v>
      </c>
      <c r="P49" s="28"/>
      <c r="AMD49" s="9"/>
    </row>
    <row r="50" spans="1:1018" x14ac:dyDescent="0.2">
      <c r="A50" s="27" t="s">
        <v>48</v>
      </c>
      <c r="B50" s="37"/>
      <c r="C50" s="36"/>
      <c r="D50" s="18">
        <v>1017.77406410173</v>
      </c>
      <c r="E50" s="28">
        <v>3.4944458691573699</v>
      </c>
      <c r="F50" s="28"/>
      <c r="G50" s="37"/>
      <c r="H50" s="36"/>
      <c r="I50" s="18">
        <v>428.10195280293101</v>
      </c>
      <c r="J50" s="28">
        <v>3.2741540265480098</v>
      </c>
      <c r="K50" s="28"/>
      <c r="L50" s="37"/>
      <c r="M50" s="36"/>
      <c r="N50" s="18">
        <v>589.67211129880297</v>
      </c>
      <c r="O50" s="28">
        <v>3.6739042580550398</v>
      </c>
      <c r="P50" s="28"/>
      <c r="AMD50" s="9"/>
    </row>
    <row r="51" spans="1:1018" x14ac:dyDescent="0.2">
      <c r="A51" s="27" t="s">
        <v>49</v>
      </c>
      <c r="B51" s="37"/>
      <c r="C51" s="36"/>
      <c r="D51" s="18">
        <v>221.71671384835</v>
      </c>
      <c r="E51" s="28">
        <v>0.76124660880832495</v>
      </c>
      <c r="F51" s="28"/>
      <c r="G51" s="37"/>
      <c r="H51" s="36"/>
      <c r="I51" s="18">
        <v>127.369176040542</v>
      </c>
      <c r="J51" s="28">
        <v>0.97412847070849795</v>
      </c>
      <c r="K51" s="28"/>
      <c r="L51" s="37"/>
      <c r="M51" s="36"/>
      <c r="N51" s="18">
        <v>94.347537807808493</v>
      </c>
      <c r="O51" s="28">
        <v>0.58782468128880505</v>
      </c>
      <c r="P51" s="28"/>
      <c r="AMD51" s="9"/>
    </row>
    <row r="52" spans="1:1018" x14ac:dyDescent="0.2">
      <c r="A52" s="27" t="s">
        <v>185</v>
      </c>
      <c r="B52" s="37"/>
      <c r="C52" s="36"/>
      <c r="D52" s="18">
        <v>117.93442225976101</v>
      </c>
      <c r="E52" s="28">
        <v>0.404918408940599</v>
      </c>
      <c r="F52" s="28"/>
      <c r="G52" s="37"/>
      <c r="H52" s="36"/>
      <c r="I52" s="18">
        <v>70.760653355856405</v>
      </c>
      <c r="J52" s="28">
        <v>0.541182483726943</v>
      </c>
      <c r="K52" s="28"/>
      <c r="L52" s="37"/>
      <c r="M52" s="36"/>
      <c r="N52" s="18">
        <v>47.173768903904303</v>
      </c>
      <c r="O52" s="28">
        <v>0.29391234064440303</v>
      </c>
      <c r="P52" s="28"/>
      <c r="AMD52" s="9"/>
    </row>
    <row r="53" spans="1:1018" x14ac:dyDescent="0.2">
      <c r="A53" s="27" t="s">
        <v>50</v>
      </c>
      <c r="B53" s="37"/>
      <c r="C53" s="36"/>
      <c r="D53" s="18">
        <v>1415.2130671171301</v>
      </c>
      <c r="E53" s="28">
        <v>4.8590209072871797</v>
      </c>
      <c r="F53" s="28"/>
      <c r="G53" s="37"/>
      <c r="H53" s="36"/>
      <c r="I53" s="18">
        <v>728.83472956532103</v>
      </c>
      <c r="J53" s="28">
        <v>5.5741795823875204</v>
      </c>
      <c r="K53" s="28"/>
      <c r="L53" s="37"/>
      <c r="M53" s="36"/>
      <c r="N53" s="18">
        <v>686.37833755180702</v>
      </c>
      <c r="O53" s="28">
        <v>4.2764245563760603</v>
      </c>
      <c r="P53" s="28"/>
      <c r="AMD53" s="9"/>
    </row>
    <row r="54" spans="1:1018" x14ac:dyDescent="0.2">
      <c r="A54" s="27" t="s">
        <v>51</v>
      </c>
      <c r="B54" s="37"/>
      <c r="C54" s="36"/>
      <c r="D54" s="18">
        <v>733.55210645571105</v>
      </c>
      <c r="E54" s="28">
        <v>2.5185925036105199</v>
      </c>
      <c r="F54" s="28"/>
      <c r="G54" s="37"/>
      <c r="H54" s="36"/>
      <c r="I54" s="18">
        <v>106.140980033785</v>
      </c>
      <c r="J54" s="28">
        <v>0.81177372559041505</v>
      </c>
      <c r="K54" s="28"/>
      <c r="L54" s="37"/>
      <c r="M54" s="36"/>
      <c r="N54" s="18">
        <v>627.41112642192695</v>
      </c>
      <c r="O54" s="28">
        <v>3.9090341305705598</v>
      </c>
      <c r="P54" s="28"/>
      <c r="AMD54" s="9"/>
    </row>
    <row r="55" spans="1:1018" x14ac:dyDescent="0.2">
      <c r="A55" s="27" t="s">
        <v>18</v>
      </c>
      <c r="B55" s="37"/>
      <c r="C55" s="36"/>
      <c r="D55" s="18">
        <v>70.760653355856306</v>
      </c>
      <c r="E55" s="28">
        <v>0.24295104536435899</v>
      </c>
      <c r="F55" s="28"/>
      <c r="G55" s="37"/>
      <c r="H55" s="36"/>
      <c r="I55" s="18">
        <v>47.173768903904197</v>
      </c>
      <c r="J55" s="28">
        <v>0.360788322484628</v>
      </c>
      <c r="K55" s="28"/>
      <c r="L55" s="37"/>
      <c r="M55" s="36"/>
      <c r="N55" s="18">
        <v>23.586884451952098</v>
      </c>
      <c r="O55" s="28">
        <v>0.14695617032220101</v>
      </c>
      <c r="P55" s="28"/>
      <c r="AMD55" s="9"/>
    </row>
    <row r="56" spans="1:1018" x14ac:dyDescent="0.2">
      <c r="A56" s="27" t="s">
        <v>52</v>
      </c>
      <c r="B56" s="37"/>
      <c r="C56" s="36"/>
      <c r="D56" s="18">
        <v>389.18359345721001</v>
      </c>
      <c r="E56" s="28">
        <v>1.33623074950398</v>
      </c>
      <c r="F56" s="28"/>
      <c r="G56" s="37"/>
      <c r="H56" s="36"/>
      <c r="I56" s="18">
        <v>176.90163338964101</v>
      </c>
      <c r="J56" s="28">
        <v>1.3529562093173599</v>
      </c>
      <c r="K56" s="28"/>
      <c r="L56" s="37"/>
      <c r="M56" s="36"/>
      <c r="N56" s="18">
        <v>212.281960067569</v>
      </c>
      <c r="O56" s="28">
        <v>1.3226055328998101</v>
      </c>
      <c r="P56" s="28"/>
      <c r="AMD56" s="9"/>
    </row>
    <row r="57" spans="1:1018" x14ac:dyDescent="0.2">
      <c r="A57" s="39"/>
      <c r="B57" s="37"/>
      <c r="C57" s="36"/>
      <c r="D57" s="18"/>
      <c r="E57" s="28"/>
      <c r="F57" s="28"/>
      <c r="G57" s="37"/>
      <c r="H57" s="36"/>
      <c r="I57" s="18"/>
      <c r="J57" s="28"/>
      <c r="K57" s="28"/>
      <c r="L57" s="37"/>
      <c r="M57" s="36"/>
      <c r="N57" s="18"/>
      <c r="O57" s="28"/>
      <c r="P57" s="28"/>
      <c r="AMD57" s="9"/>
    </row>
    <row r="58" spans="1:1018" x14ac:dyDescent="0.2">
      <c r="A58" s="35" t="s">
        <v>101</v>
      </c>
      <c r="B58" s="18">
        <v>34452.264654811101</v>
      </c>
      <c r="C58" s="36"/>
      <c r="D58" s="18"/>
      <c r="E58" s="28"/>
      <c r="F58" s="28"/>
      <c r="G58" s="18">
        <f>VLOOKUP(A58,'5.4'!$A$11:$T$23,12,FALSE)</f>
        <v>14515.5715226633</v>
      </c>
      <c r="H58" s="36"/>
      <c r="I58" s="18"/>
      <c r="J58" s="28"/>
      <c r="K58" s="28"/>
      <c r="L58" s="18">
        <f>VLOOKUP(A58,'5.4'!$A$11:$T$23,20,FALSE)</f>
        <v>19936.6931321478</v>
      </c>
      <c r="M58" s="36"/>
      <c r="N58" s="18"/>
      <c r="O58" s="28"/>
      <c r="P58" s="28"/>
      <c r="AMD58" s="9"/>
    </row>
    <row r="59" spans="1:1018" x14ac:dyDescent="0.2">
      <c r="A59" s="27" t="s">
        <v>41</v>
      </c>
      <c r="B59" s="36"/>
      <c r="C59" s="36"/>
      <c r="D59" s="18">
        <v>3525.2102269325301</v>
      </c>
      <c r="E59" s="28">
        <v>10.232158211521901</v>
      </c>
      <c r="F59" s="28"/>
      <c r="G59" s="36"/>
      <c r="H59" s="36"/>
      <c r="I59" s="18">
        <v>2537.7563818533899</v>
      </c>
      <c r="J59" s="28">
        <v>17.482993197278901</v>
      </c>
      <c r="K59" s="28"/>
      <c r="L59" s="36"/>
      <c r="M59" s="36"/>
      <c r="N59" s="18">
        <v>987.453845079139</v>
      </c>
      <c r="O59" s="28">
        <v>4.9529470034670604</v>
      </c>
      <c r="P59" s="28"/>
      <c r="AMD59" s="9"/>
    </row>
    <row r="60" spans="1:1018" x14ac:dyDescent="0.2">
      <c r="A60" s="27" t="s">
        <v>42</v>
      </c>
      <c r="B60" s="36"/>
      <c r="C60" s="36"/>
      <c r="D60" s="18">
        <v>10713.8742191087</v>
      </c>
      <c r="E60" s="28">
        <v>31.097735740899999</v>
      </c>
      <c r="F60" s="28"/>
      <c r="G60" s="36"/>
      <c r="H60" s="36"/>
      <c r="I60" s="18">
        <v>4808.9002255353998</v>
      </c>
      <c r="J60" s="28">
        <v>33.1292517006803</v>
      </c>
      <c r="K60" s="28"/>
      <c r="L60" s="36"/>
      <c r="M60" s="36"/>
      <c r="N60" s="18">
        <v>5904.9739935732496</v>
      </c>
      <c r="O60" s="28">
        <v>29.618623080732998</v>
      </c>
      <c r="P60" s="28"/>
      <c r="AMD60" s="9"/>
    </row>
    <row r="61" spans="1:1018" x14ac:dyDescent="0.2">
      <c r="A61" s="27" t="s">
        <v>43</v>
      </c>
      <c r="B61" s="36"/>
      <c r="C61" s="36"/>
      <c r="D61" s="18">
        <v>22010.346206814</v>
      </c>
      <c r="E61" s="28">
        <v>63.886500429922599</v>
      </c>
      <c r="F61" s="28"/>
      <c r="G61" s="36"/>
      <c r="H61" s="36"/>
      <c r="I61" s="18">
        <v>9509.1805281120996</v>
      </c>
      <c r="J61" s="28">
        <v>65.510204081632594</v>
      </c>
      <c r="K61" s="28"/>
      <c r="L61" s="36"/>
      <c r="M61" s="36"/>
      <c r="N61" s="18">
        <v>12501.1656787019</v>
      </c>
      <c r="O61" s="28">
        <v>62.704309063893</v>
      </c>
      <c r="P61" s="28"/>
      <c r="AMD61" s="9"/>
    </row>
    <row r="62" spans="1:1018" x14ac:dyDescent="0.2">
      <c r="A62" s="27" t="s">
        <v>44</v>
      </c>
      <c r="B62" s="36"/>
      <c r="C62" s="36"/>
      <c r="D62" s="18">
        <v>11039.7339879848</v>
      </c>
      <c r="E62" s="28">
        <v>32.043565491544904</v>
      </c>
      <c r="F62" s="28"/>
      <c r="G62" s="36"/>
      <c r="H62" s="36"/>
      <c r="I62" s="18">
        <v>3939.9408418657599</v>
      </c>
      <c r="J62" s="28">
        <v>27.1428571428571</v>
      </c>
      <c r="K62" s="28"/>
      <c r="L62" s="36"/>
      <c r="M62" s="36"/>
      <c r="N62" s="18">
        <v>7099.7931461190001</v>
      </c>
      <c r="O62" s="28">
        <v>35.611688954928198</v>
      </c>
      <c r="P62" s="28"/>
      <c r="AMD62" s="9"/>
    </row>
    <row r="63" spans="1:1018" x14ac:dyDescent="0.2">
      <c r="A63" s="27" t="s">
        <v>45</v>
      </c>
      <c r="B63" s="36"/>
      <c r="C63" s="36"/>
      <c r="D63" s="18">
        <v>641.84499930143897</v>
      </c>
      <c r="E63" s="28">
        <v>1.8629979936944701</v>
      </c>
      <c r="F63" s="28"/>
      <c r="G63" s="36"/>
      <c r="H63" s="36"/>
      <c r="I63" s="18">
        <v>98.745384507913798</v>
      </c>
      <c r="J63" s="28">
        <v>0.68027210884353695</v>
      </c>
      <c r="K63" s="28"/>
      <c r="L63" s="36"/>
      <c r="M63" s="36"/>
      <c r="N63" s="18">
        <v>543.09961479352603</v>
      </c>
      <c r="O63" s="28">
        <v>2.7241208519068798</v>
      </c>
      <c r="P63" s="28"/>
      <c r="AMD63" s="9"/>
    </row>
    <row r="64" spans="1:1018" x14ac:dyDescent="0.2">
      <c r="A64" s="27" t="s">
        <v>46</v>
      </c>
      <c r="B64" s="36"/>
      <c r="C64" s="36"/>
      <c r="D64" s="18">
        <v>2616.7526894597199</v>
      </c>
      <c r="E64" s="28">
        <v>7.5952995127543703</v>
      </c>
      <c r="F64" s="28"/>
      <c r="G64" s="36"/>
      <c r="H64" s="36"/>
      <c r="I64" s="18">
        <v>1184.9446140949699</v>
      </c>
      <c r="J64" s="28">
        <v>8.1632653061224492</v>
      </c>
      <c r="K64" s="28"/>
      <c r="L64" s="36"/>
      <c r="M64" s="36"/>
      <c r="N64" s="18">
        <v>1431.80807536475</v>
      </c>
      <c r="O64" s="28">
        <v>7.1817731550272397</v>
      </c>
      <c r="P64" s="28"/>
      <c r="AMD64" s="9"/>
    </row>
    <row r="65" spans="1:1018" x14ac:dyDescent="0.2">
      <c r="A65" s="27" t="s">
        <v>47</v>
      </c>
      <c r="B65" s="37"/>
      <c r="C65" s="36"/>
      <c r="D65" s="18">
        <v>2221.77115142806</v>
      </c>
      <c r="E65" s="28">
        <v>6.44883920894239</v>
      </c>
      <c r="F65" s="28"/>
      <c r="G65" s="37"/>
      <c r="H65" s="36"/>
      <c r="I65" s="18">
        <v>1036.8265373331001</v>
      </c>
      <c r="J65" s="28">
        <v>7.1428571428571503</v>
      </c>
      <c r="K65" s="28"/>
      <c r="L65" s="37"/>
      <c r="M65" s="36"/>
      <c r="N65" s="18">
        <v>1184.9446140949699</v>
      </c>
      <c r="O65" s="28">
        <v>5.9435364041604704</v>
      </c>
      <c r="P65" s="28"/>
      <c r="AMD65" s="9"/>
    </row>
    <row r="66" spans="1:1018" x14ac:dyDescent="0.2">
      <c r="A66" s="27" t="s">
        <v>48</v>
      </c>
      <c r="B66" s="37"/>
      <c r="C66" s="36"/>
      <c r="D66" s="18">
        <v>1678.67153663454</v>
      </c>
      <c r="E66" s="28">
        <v>4.8724562912009199</v>
      </c>
      <c r="F66" s="28"/>
      <c r="G66" s="37"/>
      <c r="H66" s="36"/>
      <c r="I66" s="18">
        <v>197.49076901582799</v>
      </c>
      <c r="J66" s="28">
        <v>1.3605442176870699</v>
      </c>
      <c r="K66" s="28"/>
      <c r="L66" s="37"/>
      <c r="M66" s="36"/>
      <c r="N66" s="18">
        <v>1481.18076761871</v>
      </c>
      <c r="O66" s="28">
        <v>7.4294205052005999</v>
      </c>
      <c r="P66" s="28"/>
      <c r="AMD66" s="9"/>
    </row>
    <row r="67" spans="1:1018" x14ac:dyDescent="0.2">
      <c r="A67" s="27" t="s">
        <v>49</v>
      </c>
      <c r="B67" s="37"/>
      <c r="C67" s="36"/>
      <c r="D67" s="18">
        <v>641.84499930144</v>
      </c>
      <c r="E67" s="28">
        <v>1.8629979936944701</v>
      </c>
      <c r="F67" s="28"/>
      <c r="G67" s="37"/>
      <c r="H67" s="36"/>
      <c r="I67" s="18">
        <v>296.23615352374202</v>
      </c>
      <c r="J67" s="28">
        <v>2.0408163265306101</v>
      </c>
      <c r="K67" s="28"/>
      <c r="L67" s="37"/>
      <c r="M67" s="36"/>
      <c r="N67" s="18">
        <v>345.608845777699</v>
      </c>
      <c r="O67" s="28">
        <v>1.7335314512134701</v>
      </c>
      <c r="P67" s="28"/>
      <c r="AMD67" s="9"/>
    </row>
    <row r="68" spans="1:1018" x14ac:dyDescent="0.2">
      <c r="A68" s="27" t="s">
        <v>185</v>
      </c>
      <c r="B68" s="37"/>
      <c r="C68" s="36"/>
      <c r="D68" s="18">
        <v>987.453845079139</v>
      </c>
      <c r="E68" s="28">
        <v>2.8661507595299498</v>
      </c>
      <c r="F68" s="28"/>
      <c r="G68" s="37"/>
      <c r="H68" s="36"/>
      <c r="I68" s="18">
        <v>493.72692253956899</v>
      </c>
      <c r="J68" s="28">
        <v>3.40136054421769</v>
      </c>
      <c r="K68" s="28"/>
      <c r="L68" s="37"/>
      <c r="M68" s="36"/>
      <c r="N68" s="18">
        <v>493.72692253957001</v>
      </c>
      <c r="O68" s="28">
        <v>2.4764735017335302</v>
      </c>
      <c r="P68" s="28"/>
      <c r="AMD68" s="9"/>
    </row>
    <row r="69" spans="1:1018" x14ac:dyDescent="0.2">
      <c r="A69" s="27" t="s">
        <v>50</v>
      </c>
      <c r="B69" s="37"/>
      <c r="C69" s="36"/>
      <c r="D69" s="18">
        <v>789.96307606331095</v>
      </c>
      <c r="E69" s="28">
        <v>2.2929206076239601</v>
      </c>
      <c r="F69" s="28"/>
      <c r="G69" s="37"/>
      <c r="H69" s="36"/>
      <c r="I69" s="18">
        <v>493.72692253956899</v>
      </c>
      <c r="J69" s="28">
        <v>3.40136054421769</v>
      </c>
      <c r="K69" s="28"/>
      <c r="L69" s="37"/>
      <c r="M69" s="36"/>
      <c r="N69" s="18">
        <v>296.23615352374202</v>
      </c>
      <c r="O69" s="28">
        <v>1.48588410104012</v>
      </c>
      <c r="P69" s="28"/>
      <c r="AMD69" s="9"/>
    </row>
    <row r="70" spans="1:1018" x14ac:dyDescent="0.2">
      <c r="A70" s="27" t="s">
        <v>51</v>
      </c>
      <c r="B70" s="37"/>
      <c r="C70" s="36"/>
      <c r="D70" s="18">
        <v>1135.57192184101</v>
      </c>
      <c r="E70" s="28">
        <v>3.2960733734594401</v>
      </c>
      <c r="F70" s="28"/>
      <c r="G70" s="37"/>
      <c r="H70" s="36"/>
      <c r="I70" s="18">
        <v>0</v>
      </c>
      <c r="J70" s="28">
        <v>0</v>
      </c>
      <c r="K70" s="28"/>
      <c r="L70" s="37"/>
      <c r="M70" s="36"/>
      <c r="N70" s="18">
        <v>1135.57192184101</v>
      </c>
      <c r="O70" s="28">
        <v>5.6958890539871199</v>
      </c>
      <c r="P70" s="28"/>
      <c r="AMD70" s="9"/>
    </row>
    <row r="71" spans="1:1018" x14ac:dyDescent="0.2">
      <c r="A71" s="27" t="s">
        <v>18</v>
      </c>
      <c r="B71" s="37"/>
      <c r="C71" s="36"/>
      <c r="D71" s="18">
        <v>148.11807676187101</v>
      </c>
      <c r="E71" s="28">
        <v>0.42992261392949199</v>
      </c>
      <c r="F71" s="28"/>
      <c r="G71" s="37"/>
      <c r="H71" s="36"/>
      <c r="I71" s="18">
        <v>98.745384507913798</v>
      </c>
      <c r="J71" s="28">
        <v>0.68027210884353695</v>
      </c>
      <c r="K71" s="28"/>
      <c r="L71" s="37"/>
      <c r="M71" s="36"/>
      <c r="N71" s="18">
        <v>49.372692253956899</v>
      </c>
      <c r="O71" s="28">
        <v>0.24764735017335299</v>
      </c>
      <c r="P71" s="28"/>
      <c r="AMD71" s="9"/>
    </row>
    <row r="72" spans="1:1018" x14ac:dyDescent="0.2">
      <c r="A72" s="27" t="s">
        <v>52</v>
      </c>
      <c r="B72" s="37"/>
      <c r="C72" s="36"/>
      <c r="D72" s="18">
        <v>0</v>
      </c>
      <c r="E72" s="28">
        <v>0</v>
      </c>
      <c r="F72" s="28"/>
      <c r="G72" s="37"/>
      <c r="H72" s="36"/>
      <c r="I72" s="18">
        <v>0</v>
      </c>
      <c r="J72" s="28">
        <v>0</v>
      </c>
      <c r="K72" s="28"/>
      <c r="L72" s="37"/>
      <c r="M72" s="36"/>
      <c r="N72" s="18">
        <v>0</v>
      </c>
      <c r="O72" s="28">
        <v>0</v>
      </c>
      <c r="P72" s="28"/>
      <c r="AMD72" s="9"/>
    </row>
    <row r="73" spans="1:1018" x14ac:dyDescent="0.2">
      <c r="A73" s="39"/>
      <c r="B73" s="37"/>
      <c r="C73" s="36"/>
      <c r="D73" s="18"/>
      <c r="E73" s="28"/>
      <c r="F73" s="28"/>
      <c r="G73" s="37"/>
      <c r="H73" s="36"/>
      <c r="I73" s="18"/>
      <c r="J73" s="28"/>
      <c r="K73" s="28"/>
      <c r="L73" s="37"/>
      <c r="M73" s="36"/>
      <c r="N73" s="18"/>
      <c r="O73" s="28"/>
      <c r="P73" s="28"/>
      <c r="AMD73" s="9"/>
    </row>
    <row r="74" spans="1:1018" x14ac:dyDescent="0.2">
      <c r="A74" s="35" t="s">
        <v>102</v>
      </c>
      <c r="B74" s="18">
        <v>54476.334652227903</v>
      </c>
      <c r="C74" s="36"/>
      <c r="D74" s="18"/>
      <c r="E74" s="28"/>
      <c r="F74" s="28"/>
      <c r="G74" s="18">
        <f>VLOOKUP(A74,'5.4'!$A$11:$T$23,12,FALSE)</f>
        <v>22366.5593502706</v>
      </c>
      <c r="H74" s="36"/>
      <c r="I74" s="18"/>
      <c r="J74" s="28"/>
      <c r="K74" s="28"/>
      <c r="L74" s="18">
        <f>VLOOKUP(A74,'5.4'!$A$11:$T$23,20,FALSE)</f>
        <v>32109.775301957299</v>
      </c>
      <c r="M74" s="36"/>
      <c r="N74" s="18"/>
      <c r="O74" s="28"/>
      <c r="P74" s="28"/>
      <c r="AMD74" s="9"/>
    </row>
    <row r="75" spans="1:1018" x14ac:dyDescent="0.2">
      <c r="A75" s="27" t="s">
        <v>41</v>
      </c>
      <c r="B75" s="36"/>
      <c r="C75" s="36"/>
      <c r="D75" s="18">
        <v>7473.7484381507202</v>
      </c>
      <c r="E75" s="28">
        <v>13.719257152417599</v>
      </c>
      <c r="F75" s="28"/>
      <c r="G75" s="36"/>
      <c r="H75" s="36"/>
      <c r="I75" s="18">
        <v>3487.7492711370001</v>
      </c>
      <c r="J75" s="28">
        <v>15.593588698723201</v>
      </c>
      <c r="K75" s="28"/>
      <c r="L75" s="36"/>
      <c r="M75" s="36"/>
      <c r="N75" s="18">
        <v>3985.9991670137201</v>
      </c>
      <c r="O75" s="28">
        <v>12.4136625981644</v>
      </c>
      <c r="P75" s="28"/>
      <c r="AMD75" s="9"/>
    </row>
    <row r="76" spans="1:1018" x14ac:dyDescent="0.2">
      <c r="A76" s="27" t="s">
        <v>42</v>
      </c>
      <c r="B76" s="36"/>
      <c r="C76" s="36"/>
      <c r="D76" s="18">
        <v>26483.197209495898</v>
      </c>
      <c r="E76" s="28">
        <v>48.6141319502537</v>
      </c>
      <c r="F76" s="28"/>
      <c r="G76" s="36"/>
      <c r="H76" s="36"/>
      <c r="I76" s="18">
        <v>8543.1628488129409</v>
      </c>
      <c r="J76" s="28">
        <v>38.1961423526216</v>
      </c>
      <c r="K76" s="28"/>
      <c r="L76" s="36"/>
      <c r="M76" s="36"/>
      <c r="N76" s="18">
        <v>17940.034360682901</v>
      </c>
      <c r="O76" s="28">
        <v>55.870943324817901</v>
      </c>
      <c r="P76" s="28"/>
      <c r="AMD76" s="9"/>
    </row>
    <row r="77" spans="1:1018" x14ac:dyDescent="0.2">
      <c r="A77" s="27" t="s">
        <v>43</v>
      </c>
      <c r="B77" s="36"/>
      <c r="C77" s="36"/>
      <c r="D77" s="18">
        <v>29615.487713452501</v>
      </c>
      <c r="E77" s="28">
        <v>54.363950699905203</v>
      </c>
      <c r="F77" s="28"/>
      <c r="G77" s="36"/>
      <c r="H77" s="36"/>
      <c r="I77" s="18">
        <v>11921.540191586801</v>
      </c>
      <c r="J77" s="28">
        <v>53.300733496332498</v>
      </c>
      <c r="K77" s="28"/>
      <c r="L77" s="36"/>
      <c r="M77" s="36"/>
      <c r="N77" s="18">
        <v>17693.947521865801</v>
      </c>
      <c r="O77" s="28">
        <v>55.104551045510497</v>
      </c>
      <c r="P77" s="28"/>
      <c r="AMD77" s="9"/>
    </row>
    <row r="78" spans="1:1018" x14ac:dyDescent="0.2">
      <c r="A78" s="27" t="s">
        <v>44</v>
      </c>
      <c r="B78" s="36"/>
      <c r="C78" s="36"/>
      <c r="D78" s="18">
        <v>19361.869429404302</v>
      </c>
      <c r="E78" s="28">
        <v>35.541799118844501</v>
      </c>
      <c r="F78" s="28"/>
      <c r="G78" s="36"/>
      <c r="H78" s="36"/>
      <c r="I78" s="18">
        <v>6714.2211578508504</v>
      </c>
      <c r="J78" s="28">
        <v>30.019016571583801</v>
      </c>
      <c r="K78" s="28"/>
      <c r="L78" s="36"/>
      <c r="M78" s="36"/>
      <c r="N78" s="18">
        <v>12647.6482715534</v>
      </c>
      <c r="O78" s="28">
        <v>39.388778503169597</v>
      </c>
      <c r="P78" s="28"/>
      <c r="AMD78" s="9"/>
    </row>
    <row r="79" spans="1:1018" x14ac:dyDescent="0.2">
      <c r="A79" s="27" t="s">
        <v>45</v>
      </c>
      <c r="B79" s="36"/>
      <c r="C79" s="36"/>
      <c r="D79" s="18">
        <v>3317.6151603498301</v>
      </c>
      <c r="E79" s="28">
        <v>6.0900117115609902</v>
      </c>
      <c r="F79" s="28"/>
      <c r="G79" s="36"/>
      <c r="H79" s="36"/>
      <c r="I79" s="18">
        <v>935.73760932944106</v>
      </c>
      <c r="J79" s="28">
        <v>4.1836457484379297</v>
      </c>
      <c r="K79" s="28"/>
      <c r="L79" s="36"/>
      <c r="M79" s="36"/>
      <c r="N79" s="18">
        <v>2381.87755102039</v>
      </c>
      <c r="O79" s="28">
        <v>7.4179203330494898</v>
      </c>
      <c r="P79" s="28"/>
      <c r="AMD79" s="9"/>
    </row>
    <row r="80" spans="1:1018" x14ac:dyDescent="0.2">
      <c r="A80" s="27" t="s">
        <v>46</v>
      </c>
      <c r="B80" s="36"/>
      <c r="C80" s="36"/>
      <c r="D80" s="18">
        <v>3682.1882548937701</v>
      </c>
      <c r="E80" s="28">
        <v>6.7592437677764803</v>
      </c>
      <c r="F80" s="28"/>
      <c r="G80" s="36"/>
      <c r="H80" s="36"/>
      <c r="I80" s="18">
        <v>1482.5972511453499</v>
      </c>
      <c r="J80" s="28">
        <v>6.6286335234990501</v>
      </c>
      <c r="K80" s="28"/>
      <c r="L80" s="36"/>
      <c r="M80" s="36"/>
      <c r="N80" s="18">
        <v>2199.59100374843</v>
      </c>
      <c r="O80" s="28">
        <v>6.8502223483773301</v>
      </c>
      <c r="P80" s="28"/>
      <c r="AMD80" s="9"/>
    </row>
    <row r="81" spans="1:1018" x14ac:dyDescent="0.2">
      <c r="A81" s="27" t="s">
        <v>47</v>
      </c>
      <c r="B81" s="36"/>
      <c r="C81" s="36"/>
      <c r="D81" s="18">
        <v>6574.4681382756798</v>
      </c>
      <c r="E81" s="28">
        <v>12.068484747086</v>
      </c>
      <c r="F81" s="28"/>
      <c r="G81" s="36"/>
      <c r="H81" s="36"/>
      <c r="I81" s="18">
        <v>2357.5726780507998</v>
      </c>
      <c r="J81" s="28">
        <v>10.540613963596799</v>
      </c>
      <c r="K81" s="28"/>
      <c r="L81" s="36"/>
      <c r="M81" s="36"/>
      <c r="N81" s="18">
        <v>4216.8954602248796</v>
      </c>
      <c r="O81" s="28">
        <v>13.132746712082501</v>
      </c>
      <c r="P81" s="28"/>
      <c r="AMD81" s="9"/>
    </row>
    <row r="82" spans="1:1018" x14ac:dyDescent="0.2">
      <c r="A82" s="27" t="s">
        <v>48</v>
      </c>
      <c r="B82" s="36"/>
      <c r="C82" s="36"/>
      <c r="D82" s="18">
        <v>6510.6678467304901</v>
      </c>
      <c r="E82" s="28">
        <v>11.9513691372483</v>
      </c>
      <c r="F82" s="28"/>
      <c r="G82" s="36"/>
      <c r="H82" s="36"/>
      <c r="I82" s="18">
        <v>1847.1703456892899</v>
      </c>
      <c r="J82" s="28">
        <v>8.2586253735398003</v>
      </c>
      <c r="K82" s="28"/>
      <c r="L82" s="36"/>
      <c r="M82" s="36"/>
      <c r="N82" s="18">
        <v>4663.4975010411999</v>
      </c>
      <c r="O82" s="28">
        <v>14.5236067745293</v>
      </c>
      <c r="P82" s="28"/>
      <c r="AMD82" s="9"/>
    </row>
    <row r="83" spans="1:1018" x14ac:dyDescent="0.2">
      <c r="A83" s="27" t="s">
        <v>49</v>
      </c>
      <c r="B83" s="36"/>
      <c r="C83" s="36"/>
      <c r="D83" s="18">
        <v>3098.8713036234699</v>
      </c>
      <c r="E83" s="28">
        <v>5.6884724778316897</v>
      </c>
      <c r="F83" s="28"/>
      <c r="G83" s="36"/>
      <c r="H83" s="36"/>
      <c r="I83" s="18">
        <v>1300.3107038733799</v>
      </c>
      <c r="J83" s="28">
        <v>5.8136375984786701</v>
      </c>
      <c r="K83" s="28"/>
      <c r="L83" s="36"/>
      <c r="M83" s="36"/>
      <c r="N83" s="18">
        <v>1798.56059975009</v>
      </c>
      <c r="O83" s="28">
        <v>5.6012867820985903</v>
      </c>
      <c r="P83" s="28"/>
      <c r="AMD83" s="9"/>
    </row>
    <row r="84" spans="1:1018" x14ac:dyDescent="0.2">
      <c r="A84" s="27" t="s">
        <v>185</v>
      </c>
      <c r="B84" s="36"/>
      <c r="C84" s="36"/>
      <c r="D84" s="18">
        <v>2454.7921699291801</v>
      </c>
      <c r="E84" s="28">
        <v>4.5061625118509898</v>
      </c>
      <c r="F84" s="28"/>
      <c r="G84" s="36"/>
      <c r="H84" s="36"/>
      <c r="I84" s="18">
        <v>510.402332361513</v>
      </c>
      <c r="J84" s="28">
        <v>2.28198859005705</v>
      </c>
      <c r="K84" s="28"/>
      <c r="L84" s="36"/>
      <c r="M84" s="36"/>
      <c r="N84" s="18">
        <v>1944.3898375676699</v>
      </c>
      <c r="O84" s="28">
        <v>6.0554451698363199</v>
      </c>
      <c r="P84" s="28"/>
      <c r="AMD84" s="9"/>
    </row>
    <row r="85" spans="1:1018" x14ac:dyDescent="0.2">
      <c r="A85" s="27" t="s">
        <v>50</v>
      </c>
      <c r="B85" s="36"/>
      <c r="C85" s="36"/>
      <c r="D85" s="18">
        <v>4131.8284048312998</v>
      </c>
      <c r="E85" s="28">
        <v>7.5846299704422497</v>
      </c>
      <c r="F85" s="28"/>
      <c r="G85" s="36"/>
      <c r="H85" s="36"/>
      <c r="I85" s="18">
        <v>1178.7863390253999</v>
      </c>
      <c r="J85" s="28">
        <v>5.2703069817984298</v>
      </c>
      <c r="K85" s="28"/>
      <c r="L85" s="36"/>
      <c r="M85" s="36"/>
      <c r="N85" s="18">
        <v>2953.0420658059002</v>
      </c>
      <c r="O85" s="28">
        <v>9.1967073516889108</v>
      </c>
      <c r="P85" s="28"/>
      <c r="AMD85" s="9"/>
    </row>
    <row r="86" spans="1:1018" x14ac:dyDescent="0.2">
      <c r="A86" s="27" t="s">
        <v>51</v>
      </c>
      <c r="B86" s="36"/>
      <c r="C86" s="36"/>
      <c r="D86" s="18">
        <v>3171.78592253226</v>
      </c>
      <c r="E86" s="28">
        <v>5.8223188890747899</v>
      </c>
      <c r="F86" s="28"/>
      <c r="G86" s="36"/>
      <c r="H86" s="36"/>
      <c r="I86" s="18">
        <v>182.286547271969</v>
      </c>
      <c r="J86" s="28">
        <v>0.81499592502037399</v>
      </c>
      <c r="K86" s="28"/>
      <c r="L86" s="36"/>
      <c r="M86" s="36"/>
      <c r="N86" s="18">
        <v>2989.49937526029</v>
      </c>
      <c r="O86" s="28">
        <v>9.3102469486233304</v>
      </c>
      <c r="P86" s="28"/>
      <c r="AMD86" s="9"/>
    </row>
    <row r="87" spans="1:1018" x14ac:dyDescent="0.2">
      <c r="A87" s="27" t="s">
        <v>18</v>
      </c>
      <c r="B87" s="36"/>
      <c r="C87" s="36"/>
      <c r="D87" s="18">
        <v>364.573094543938</v>
      </c>
      <c r="E87" s="28">
        <v>0.66923205621549298</v>
      </c>
      <c r="F87" s="28"/>
      <c r="G87" s="36"/>
      <c r="H87" s="36"/>
      <c r="I87" s="18">
        <v>121.524364847979</v>
      </c>
      <c r="J87" s="28">
        <v>0.54333061668024896</v>
      </c>
      <c r="K87" s="28"/>
      <c r="L87" s="36"/>
      <c r="M87" s="36"/>
      <c r="N87" s="18">
        <v>243.048729695959</v>
      </c>
      <c r="O87" s="28">
        <v>0.75693064622954098</v>
      </c>
      <c r="P87" s="28"/>
      <c r="AMD87" s="9"/>
    </row>
    <row r="88" spans="1:1018" x14ac:dyDescent="0.2">
      <c r="A88" s="27" t="s">
        <v>52</v>
      </c>
      <c r="B88" s="36"/>
      <c r="C88" s="36"/>
      <c r="D88" s="18">
        <v>364.573094543938</v>
      </c>
      <c r="E88" s="28">
        <v>0.66923205621549298</v>
      </c>
      <c r="F88" s="28"/>
      <c r="G88" s="36"/>
      <c r="H88" s="36"/>
      <c r="I88" s="18">
        <v>364.573094543938</v>
      </c>
      <c r="J88" s="28">
        <v>1.62999185004075</v>
      </c>
      <c r="K88" s="28"/>
      <c r="L88" s="36"/>
      <c r="M88" s="36"/>
      <c r="N88" s="18">
        <v>0</v>
      </c>
      <c r="O88" s="28">
        <v>0</v>
      </c>
      <c r="P88" s="28"/>
      <c r="AMD88" s="9"/>
    </row>
    <row r="89" spans="1:1018" x14ac:dyDescent="0.2">
      <c r="A89" s="39"/>
      <c r="B89" s="37"/>
      <c r="C89" s="36"/>
      <c r="D89" s="18"/>
      <c r="E89" s="28"/>
      <c r="F89" s="28"/>
      <c r="G89" s="37"/>
      <c r="H89" s="36"/>
      <c r="I89" s="18"/>
      <c r="J89" s="28"/>
      <c r="K89" s="28"/>
      <c r="L89" s="37"/>
      <c r="M89" s="36"/>
      <c r="N89" s="18"/>
      <c r="O89" s="28"/>
      <c r="P89" s="28"/>
      <c r="AMD89" s="9"/>
    </row>
    <row r="90" spans="1:1018" x14ac:dyDescent="0.2">
      <c r="A90" s="35" t="s">
        <v>103</v>
      </c>
      <c r="B90" s="18">
        <v>598.94918038014998</v>
      </c>
      <c r="C90" s="36"/>
      <c r="D90" s="18"/>
      <c r="E90" s="28"/>
      <c r="F90" s="28"/>
      <c r="G90" s="18">
        <f>VLOOKUP(A90,'5.4'!$A$11:$T$23,12,FALSE)</f>
        <v>296.57478856607901</v>
      </c>
      <c r="H90" s="36"/>
      <c r="I90" s="18"/>
      <c r="J90" s="28"/>
      <c r="K90" s="28"/>
      <c r="L90" s="18">
        <f>VLOOKUP(A90,'5.4'!$A$11:$T$23,20,FALSE)</f>
        <v>302.374391814072</v>
      </c>
      <c r="M90" s="36"/>
      <c r="N90" s="18"/>
      <c r="O90" s="28"/>
      <c r="P90" s="28"/>
      <c r="AMD90" s="9"/>
    </row>
    <row r="91" spans="1:1018" x14ac:dyDescent="0.2">
      <c r="A91" s="27" t="s">
        <v>41</v>
      </c>
      <c r="B91" s="36"/>
      <c r="C91" s="36"/>
      <c r="D91" s="18">
        <v>23.866483053369301</v>
      </c>
      <c r="E91" s="28">
        <v>3.98472588913492</v>
      </c>
      <c r="F91" s="28"/>
      <c r="G91" s="36"/>
      <c r="H91" s="36"/>
      <c r="I91" s="18">
        <v>17.805154023942201</v>
      </c>
      <c r="J91" s="28">
        <v>6.00359663409996</v>
      </c>
      <c r="K91" s="28"/>
      <c r="L91" s="36"/>
      <c r="M91" s="36"/>
      <c r="N91" s="18">
        <v>6.06132902942712</v>
      </c>
      <c r="O91" s="28">
        <v>2.0045775017727698</v>
      </c>
      <c r="P91" s="28"/>
      <c r="AMD91" s="9"/>
    </row>
    <row r="92" spans="1:1018" x14ac:dyDescent="0.2">
      <c r="A92" s="27" t="s">
        <v>42</v>
      </c>
      <c r="B92" s="36"/>
      <c r="C92" s="36"/>
      <c r="D92" s="18">
        <v>315.96757642426797</v>
      </c>
      <c r="E92" s="28">
        <v>52.753653694579697</v>
      </c>
      <c r="F92" s="28"/>
      <c r="G92" s="36"/>
      <c r="H92" s="36"/>
      <c r="I92" s="18">
        <v>153.02293514049899</v>
      </c>
      <c r="J92" s="28">
        <v>51.596744241260801</v>
      </c>
      <c r="K92" s="28"/>
      <c r="L92" s="36"/>
      <c r="M92" s="36"/>
      <c r="N92" s="18">
        <v>162.94464128376799</v>
      </c>
      <c r="O92" s="28">
        <v>53.8883733857867</v>
      </c>
      <c r="P92" s="28"/>
      <c r="AMD92" s="9"/>
    </row>
    <row r="93" spans="1:1018" x14ac:dyDescent="0.2">
      <c r="A93" s="27" t="s">
        <v>43</v>
      </c>
      <c r="B93" s="36"/>
      <c r="C93" s="36"/>
      <c r="D93" s="18">
        <v>178.12389648197799</v>
      </c>
      <c r="E93" s="28">
        <v>29.739400656483699</v>
      </c>
      <c r="F93" s="28"/>
      <c r="G93" s="36"/>
      <c r="H93" s="36"/>
      <c r="I93" s="18">
        <v>85.942969904524801</v>
      </c>
      <c r="J93" s="28">
        <v>28.9785151057694</v>
      </c>
      <c r="K93" s="28"/>
      <c r="L93" s="36"/>
      <c r="M93" s="36"/>
      <c r="N93" s="18">
        <v>92.180926577453107</v>
      </c>
      <c r="O93" s="28">
        <v>30.485692265281099</v>
      </c>
      <c r="P93" s="28"/>
      <c r="AMD93" s="9"/>
    </row>
    <row r="94" spans="1:1018" x14ac:dyDescent="0.2">
      <c r="A94" s="27" t="s">
        <v>44</v>
      </c>
      <c r="B94" s="36"/>
      <c r="C94" s="36"/>
      <c r="D94" s="18">
        <v>217.94005618426701</v>
      </c>
      <c r="E94" s="28">
        <v>36.3870697754259</v>
      </c>
      <c r="F94" s="28"/>
      <c r="G94" s="36"/>
      <c r="H94" s="36"/>
      <c r="I94" s="18">
        <v>119.229958382389</v>
      </c>
      <c r="J94" s="28">
        <v>40.202324330688697</v>
      </c>
      <c r="K94" s="28"/>
      <c r="L94" s="36"/>
      <c r="M94" s="36"/>
      <c r="N94" s="18">
        <v>98.710097801877694</v>
      </c>
      <c r="O94" s="28">
        <v>32.644992590038498</v>
      </c>
      <c r="P94" s="28"/>
      <c r="AMD94" s="9"/>
    </row>
    <row r="95" spans="1:1018" x14ac:dyDescent="0.2">
      <c r="A95" s="27" t="s">
        <v>45</v>
      </c>
      <c r="B95" s="36"/>
      <c r="C95" s="36"/>
      <c r="D95" s="18">
        <v>9.0919935441406796</v>
      </c>
      <c r="E95" s="28">
        <v>1.5179908149085399</v>
      </c>
      <c r="F95" s="28"/>
      <c r="G95" s="36"/>
      <c r="H95" s="36"/>
      <c r="I95" s="18">
        <v>3.03066451471356</v>
      </c>
      <c r="J95" s="28">
        <v>1.02188878878297</v>
      </c>
      <c r="K95" s="28"/>
      <c r="L95" s="36"/>
      <c r="M95" s="36"/>
      <c r="N95" s="18">
        <v>6.06132902942712</v>
      </c>
      <c r="O95" s="28">
        <v>2.0045775017727698</v>
      </c>
      <c r="P95" s="28"/>
      <c r="AMD95" s="9"/>
    </row>
    <row r="96" spans="1:1018" x14ac:dyDescent="0.2">
      <c r="A96" s="27" t="s">
        <v>46</v>
      </c>
      <c r="B96" s="36"/>
      <c r="C96" s="36"/>
      <c r="D96" s="18">
        <v>35.969202529889898</v>
      </c>
      <c r="E96" s="28">
        <v>6.0053847151206403</v>
      </c>
      <c r="F96" s="28"/>
      <c r="G96" s="36"/>
      <c r="H96" s="36"/>
      <c r="I96" s="18">
        <v>20.762710403432401</v>
      </c>
      <c r="J96" s="28">
        <v>7.0008345968377297</v>
      </c>
      <c r="K96" s="28"/>
      <c r="L96" s="36"/>
      <c r="M96" s="36"/>
      <c r="N96" s="18">
        <v>15.206492126457499</v>
      </c>
      <c r="O96" s="28">
        <v>5.0290277676053696</v>
      </c>
      <c r="P96" s="28"/>
      <c r="AMD96" s="9"/>
    </row>
    <row r="97" spans="1:1018" x14ac:dyDescent="0.2">
      <c r="A97" s="27" t="s">
        <v>47</v>
      </c>
      <c r="B97" s="37"/>
      <c r="C97" s="36"/>
      <c r="D97" s="18">
        <v>59.451535563630998</v>
      </c>
      <c r="E97" s="28">
        <v>9.9259732730408707</v>
      </c>
      <c r="F97" s="28"/>
      <c r="G97" s="37"/>
      <c r="H97" s="36"/>
      <c r="I97" s="18">
        <v>47.833988257229102</v>
      </c>
      <c r="J97" s="28">
        <v>16.128811382957899</v>
      </c>
      <c r="K97" s="28"/>
      <c r="L97" s="37"/>
      <c r="M97" s="36"/>
      <c r="N97" s="18">
        <v>11.617547306402001</v>
      </c>
      <c r="O97" s="28">
        <v>3.8421068783978098</v>
      </c>
      <c r="P97" s="28"/>
      <c r="AMD97" s="9"/>
    </row>
    <row r="98" spans="1:1018" x14ac:dyDescent="0.2">
      <c r="A98" s="27" t="s">
        <v>48</v>
      </c>
      <c r="B98" s="37"/>
      <c r="C98" s="36"/>
      <c r="D98" s="18">
        <v>33.508486083513603</v>
      </c>
      <c r="E98" s="28">
        <v>5.5945457780317698</v>
      </c>
      <c r="F98" s="28"/>
      <c r="G98" s="37"/>
      <c r="H98" s="36"/>
      <c r="I98" s="18">
        <v>21.5682291297116</v>
      </c>
      <c r="J98" s="28">
        <v>7.2724418801721704</v>
      </c>
      <c r="K98" s="28"/>
      <c r="L98" s="37"/>
      <c r="M98" s="36"/>
      <c r="N98" s="18">
        <v>11.940256953802001</v>
      </c>
      <c r="O98" s="28">
        <v>3.9488320694644101</v>
      </c>
      <c r="P98" s="28"/>
      <c r="AMD98" s="9"/>
    </row>
    <row r="99" spans="1:1018" x14ac:dyDescent="0.2">
      <c r="A99" s="27" t="s">
        <v>49</v>
      </c>
      <c r="B99" s="37"/>
      <c r="C99" s="36"/>
      <c r="D99" s="18">
        <v>3.03066451471356</v>
      </c>
      <c r="E99" s="28">
        <v>0.50599693830284798</v>
      </c>
      <c r="F99" s="28"/>
      <c r="G99" s="37"/>
      <c r="H99" s="36"/>
      <c r="I99" s="18">
        <v>3.03066451471356</v>
      </c>
      <c r="J99" s="28">
        <v>1.02188878878297</v>
      </c>
      <c r="K99" s="28"/>
      <c r="L99" s="37"/>
      <c r="M99" s="36"/>
      <c r="N99" s="18">
        <v>0</v>
      </c>
      <c r="O99" s="28">
        <v>0</v>
      </c>
      <c r="P99" s="28"/>
      <c r="AMD99" s="9"/>
    </row>
    <row r="100" spans="1:1018" x14ac:dyDescent="0.2">
      <c r="A100" s="27" t="s">
        <v>185</v>
      </c>
      <c r="B100" s="37"/>
      <c r="C100" s="36"/>
      <c r="D100" s="18">
        <v>3.03066451471356</v>
      </c>
      <c r="E100" s="28">
        <v>0.50599693830284798</v>
      </c>
      <c r="F100" s="28"/>
      <c r="G100" s="37"/>
      <c r="H100" s="36"/>
      <c r="I100" s="18">
        <v>3.03066451471356</v>
      </c>
      <c r="J100" s="28">
        <v>1.02188878878297</v>
      </c>
      <c r="K100" s="28"/>
      <c r="L100" s="37"/>
      <c r="M100" s="36"/>
      <c r="N100" s="18">
        <v>0</v>
      </c>
      <c r="O100" s="28">
        <v>0</v>
      </c>
      <c r="P100" s="28"/>
      <c r="AMD100" s="9"/>
    </row>
    <row r="101" spans="1:1018" x14ac:dyDescent="0.2">
      <c r="A101" s="27" t="s">
        <v>50</v>
      </c>
      <c r="B101" s="37"/>
      <c r="C101" s="36"/>
      <c r="D101" s="18">
        <v>29.980981635686099</v>
      </c>
      <c r="E101" s="28">
        <v>5.0055969050090896</v>
      </c>
      <c r="F101" s="28"/>
      <c r="G101" s="37"/>
      <c r="H101" s="36"/>
      <c r="I101" s="18">
        <v>15.206492126457499</v>
      </c>
      <c r="J101" s="28">
        <v>5.1273718174022802</v>
      </c>
      <c r="K101" s="28"/>
      <c r="L101" s="37"/>
      <c r="M101" s="36"/>
      <c r="N101" s="18">
        <v>14.7744895092286</v>
      </c>
      <c r="O101" s="28">
        <v>4.8861576605711203</v>
      </c>
      <c r="P101" s="28"/>
      <c r="AMD101" s="9"/>
    </row>
    <row r="102" spans="1:1018" x14ac:dyDescent="0.2">
      <c r="A102" s="27" t="s">
        <v>51</v>
      </c>
      <c r="B102" s="37"/>
      <c r="C102" s="36"/>
      <c r="D102" s="18">
        <v>50.671197693827501</v>
      </c>
      <c r="E102" s="28">
        <v>8.4600162006510597</v>
      </c>
      <c r="F102" s="28"/>
      <c r="G102" s="37"/>
      <c r="H102" s="36"/>
      <c r="I102" s="18">
        <v>11.8821291291151</v>
      </c>
      <c r="J102" s="28">
        <v>4.0064528703078404</v>
      </c>
      <c r="K102" s="28"/>
      <c r="L102" s="37"/>
      <c r="M102" s="36"/>
      <c r="N102" s="18">
        <v>38.789068564712402</v>
      </c>
      <c r="O102" s="28">
        <v>12.828159267059799</v>
      </c>
      <c r="P102" s="28"/>
      <c r="AMD102" s="9"/>
    </row>
    <row r="103" spans="1:1018" x14ac:dyDescent="0.2">
      <c r="A103" s="27" t="s">
        <v>18</v>
      </c>
      <c r="B103" s="37"/>
      <c r="C103" s="36"/>
      <c r="D103" s="18">
        <v>6.06132902942712</v>
      </c>
      <c r="E103" s="28">
        <v>1.0119938766056999</v>
      </c>
      <c r="F103" s="28"/>
      <c r="G103" s="37"/>
      <c r="H103" s="36"/>
      <c r="I103" s="18">
        <v>0</v>
      </c>
      <c r="J103" s="28">
        <v>0</v>
      </c>
      <c r="K103" s="28"/>
      <c r="L103" s="37"/>
      <c r="M103" s="36"/>
      <c r="N103" s="18">
        <v>6.06132902942712</v>
      </c>
      <c r="O103" s="28">
        <v>2.0045775017727698</v>
      </c>
      <c r="P103" s="28"/>
      <c r="AMD103" s="9"/>
    </row>
    <row r="104" spans="1:1018" x14ac:dyDescent="0.2">
      <c r="A104" s="27" t="s">
        <v>52</v>
      </c>
      <c r="B104" s="37"/>
      <c r="C104" s="36"/>
      <c r="D104" s="18">
        <v>0</v>
      </c>
      <c r="E104" s="28">
        <v>0</v>
      </c>
      <c r="F104" s="28"/>
      <c r="G104" s="37"/>
      <c r="H104" s="36"/>
      <c r="I104" s="18">
        <v>0</v>
      </c>
      <c r="J104" s="28">
        <v>0</v>
      </c>
      <c r="K104" s="28"/>
      <c r="L104" s="37"/>
      <c r="M104" s="36"/>
      <c r="N104" s="18">
        <v>0</v>
      </c>
      <c r="O104" s="28">
        <v>0</v>
      </c>
      <c r="P104" s="28"/>
      <c r="AMD104" s="9"/>
    </row>
    <row r="105" spans="1:1018" x14ac:dyDescent="0.2">
      <c r="A105" s="39"/>
      <c r="B105" s="37"/>
      <c r="C105" s="36"/>
      <c r="D105" s="18"/>
      <c r="E105" s="28"/>
      <c r="F105" s="28"/>
      <c r="G105" s="37"/>
      <c r="H105" s="36"/>
      <c r="I105" s="18"/>
      <c r="J105" s="28"/>
      <c r="K105" s="28"/>
      <c r="L105" s="37"/>
      <c r="M105" s="36"/>
      <c r="N105" s="18"/>
      <c r="O105" s="28"/>
      <c r="P105" s="28"/>
      <c r="AMD105" s="9"/>
    </row>
    <row r="106" spans="1:1018" x14ac:dyDescent="0.2">
      <c r="A106" s="35" t="s">
        <v>19</v>
      </c>
      <c r="B106" s="18">
        <v>10488.347276049801</v>
      </c>
      <c r="C106" s="36"/>
      <c r="D106" s="18"/>
      <c r="E106" s="28"/>
      <c r="F106" s="28"/>
      <c r="G106" s="18">
        <f>VLOOKUP(A106,'5.4'!$A$11:$T$23,12,FALSE)</f>
        <v>5617.0558244142103</v>
      </c>
      <c r="H106" s="36"/>
      <c r="I106" s="18"/>
      <c r="J106" s="28"/>
      <c r="K106" s="28"/>
      <c r="L106" s="18">
        <f>VLOOKUP(A106,'5.4'!$A$11:$T$23,20,FALSE)</f>
        <v>4871.2914516356304</v>
      </c>
      <c r="M106" s="36"/>
      <c r="N106" s="18"/>
      <c r="O106" s="28"/>
      <c r="P106" s="28"/>
      <c r="AMD106" s="9"/>
    </row>
    <row r="107" spans="1:1018" x14ac:dyDescent="0.2">
      <c r="A107" s="27" t="s">
        <v>41</v>
      </c>
      <c r="B107" s="36"/>
      <c r="C107" s="36"/>
      <c r="D107" s="18">
        <v>1317.51705857549</v>
      </c>
      <c r="E107" s="28">
        <v>12.5617222990322</v>
      </c>
      <c r="F107" s="28"/>
      <c r="G107" s="36"/>
      <c r="H107" s="36"/>
      <c r="I107" s="18">
        <v>986.06622622945395</v>
      </c>
      <c r="J107" s="28">
        <v>17.5548589341693</v>
      </c>
      <c r="K107" s="28"/>
      <c r="L107" s="36"/>
      <c r="M107" s="36"/>
      <c r="N107" s="18">
        <v>331.45083234603499</v>
      </c>
      <c r="O107" s="28">
        <v>6.8041675526259802</v>
      </c>
      <c r="P107" s="28"/>
      <c r="AMD107" s="9"/>
    </row>
    <row r="108" spans="1:1018" x14ac:dyDescent="0.2">
      <c r="A108" s="27" t="s">
        <v>42</v>
      </c>
      <c r="B108" s="36"/>
      <c r="C108" s="36"/>
      <c r="D108" s="18">
        <v>4732.84167687443</v>
      </c>
      <c r="E108" s="28">
        <v>45.124761340443698</v>
      </c>
      <c r="F108" s="28"/>
      <c r="G108" s="36"/>
      <c r="H108" s="36"/>
      <c r="I108" s="18">
        <v>2607.4132144554801</v>
      </c>
      <c r="J108" s="28">
        <v>46.419570963181499</v>
      </c>
      <c r="K108" s="28"/>
      <c r="L108" s="36"/>
      <c r="M108" s="36"/>
      <c r="N108" s="18">
        <v>2125.4284624189499</v>
      </c>
      <c r="O108" s="28">
        <v>43.631724431214103</v>
      </c>
      <c r="P108" s="28"/>
      <c r="AMD108" s="9"/>
    </row>
    <row r="109" spans="1:1018" x14ac:dyDescent="0.2">
      <c r="A109" s="27" t="s">
        <v>43</v>
      </c>
      <c r="B109" s="36"/>
      <c r="C109" s="36"/>
      <c r="D109" s="18">
        <v>4305.7534689452104</v>
      </c>
      <c r="E109" s="28">
        <v>41.052735532293099</v>
      </c>
      <c r="F109" s="28"/>
      <c r="G109" s="36"/>
      <c r="H109" s="36"/>
      <c r="I109" s="18">
        <v>2468.2729171268802</v>
      </c>
      <c r="J109" s="28">
        <v>43.942467269039298</v>
      </c>
      <c r="K109" s="28"/>
      <c r="L109" s="36"/>
      <c r="M109" s="36"/>
      <c r="N109" s="18">
        <v>1837.48055181833</v>
      </c>
      <c r="O109" s="28">
        <v>37.720603869870303</v>
      </c>
      <c r="P109" s="28"/>
      <c r="AMD109" s="9"/>
    </row>
    <row r="110" spans="1:1018" x14ac:dyDescent="0.2">
      <c r="A110" s="27" t="s">
        <v>44</v>
      </c>
      <c r="B110" s="36"/>
      <c r="C110" s="36"/>
      <c r="D110" s="18">
        <v>4504.2787070691402</v>
      </c>
      <c r="E110" s="28">
        <v>42.945552702613703</v>
      </c>
      <c r="F110" s="28"/>
      <c r="G110" s="36"/>
      <c r="H110" s="36"/>
      <c r="I110" s="18">
        <v>2495.89381982238</v>
      </c>
      <c r="J110" s="28">
        <v>44.434200012293303</v>
      </c>
      <c r="K110" s="28"/>
      <c r="L110" s="36"/>
      <c r="M110" s="36"/>
      <c r="N110" s="18">
        <v>2008.3848872467599</v>
      </c>
      <c r="O110" s="28">
        <v>41.229002764193098</v>
      </c>
      <c r="P110" s="28"/>
      <c r="AMD110" s="9"/>
    </row>
    <row r="111" spans="1:1018" x14ac:dyDescent="0.2">
      <c r="A111" s="27" t="s">
        <v>45</v>
      </c>
      <c r="B111" s="36"/>
      <c r="C111" s="36"/>
      <c r="D111" s="18">
        <v>207.15677021627201</v>
      </c>
      <c r="E111" s="28">
        <v>1.97511356903022</v>
      </c>
      <c r="F111" s="28"/>
      <c r="G111" s="36"/>
      <c r="H111" s="36"/>
      <c r="I111" s="18">
        <v>207.15677021627201</v>
      </c>
      <c r="J111" s="28">
        <v>3.6879955744053099</v>
      </c>
      <c r="K111" s="28"/>
      <c r="L111" s="36"/>
      <c r="M111" s="36"/>
      <c r="N111" s="18">
        <v>0</v>
      </c>
      <c r="O111" s="28">
        <v>0</v>
      </c>
      <c r="P111" s="28"/>
      <c r="AMD111" s="9"/>
    </row>
    <row r="112" spans="1:1018" x14ac:dyDescent="0.2">
      <c r="A112" s="27" t="s">
        <v>46</v>
      </c>
      <c r="B112" s="36"/>
      <c r="C112" s="36"/>
      <c r="D112" s="18">
        <v>584.18209200988701</v>
      </c>
      <c r="E112" s="28">
        <v>5.5698202646652204</v>
      </c>
      <c r="F112" s="28"/>
      <c r="G112" s="36"/>
      <c r="H112" s="36"/>
      <c r="I112" s="18">
        <v>335.59396775035998</v>
      </c>
      <c r="J112" s="28">
        <v>5.9745528305365996</v>
      </c>
      <c r="K112" s="28"/>
      <c r="L112" s="36"/>
      <c r="M112" s="36"/>
      <c r="N112" s="18">
        <v>248.58812425952601</v>
      </c>
      <c r="O112" s="28">
        <v>5.1031256644694896</v>
      </c>
      <c r="P112" s="28"/>
      <c r="AMD112" s="9"/>
    </row>
    <row r="113" spans="1:1018" x14ac:dyDescent="0.2">
      <c r="A113" s="27" t="s">
        <v>47</v>
      </c>
      <c r="B113" s="37"/>
      <c r="C113" s="36"/>
      <c r="D113" s="18">
        <v>787.19572682183298</v>
      </c>
      <c r="E113" s="28">
        <v>7.50543156231483</v>
      </c>
      <c r="F113" s="28"/>
      <c r="G113" s="37"/>
      <c r="H113" s="36"/>
      <c r="I113" s="18">
        <v>310.73515532440803</v>
      </c>
      <c r="J113" s="28">
        <v>5.5319933616079604</v>
      </c>
      <c r="K113" s="28"/>
      <c r="L113" s="37"/>
      <c r="M113" s="36"/>
      <c r="N113" s="18">
        <v>476.46057149742597</v>
      </c>
      <c r="O113" s="28">
        <v>9.7809908568998498</v>
      </c>
      <c r="P113" s="28"/>
      <c r="AMD113" s="9"/>
    </row>
    <row r="114" spans="1:1018" x14ac:dyDescent="0.2">
      <c r="A114" s="27" t="s">
        <v>48</v>
      </c>
      <c r="B114" s="37"/>
      <c r="C114" s="36"/>
      <c r="D114" s="18">
        <v>874.20157031266797</v>
      </c>
      <c r="E114" s="28">
        <v>8.3349792613075309</v>
      </c>
      <c r="F114" s="28"/>
      <c r="G114" s="37"/>
      <c r="H114" s="36"/>
      <c r="I114" s="18">
        <v>542.75073796663196</v>
      </c>
      <c r="J114" s="28">
        <v>9.6625484049419104</v>
      </c>
      <c r="K114" s="28"/>
      <c r="L114" s="37"/>
      <c r="M114" s="36"/>
      <c r="N114" s="18">
        <v>331.45083234603499</v>
      </c>
      <c r="O114" s="28">
        <v>6.8041675526259899</v>
      </c>
      <c r="P114" s="28"/>
      <c r="AMD114" s="9"/>
    </row>
    <row r="115" spans="1:1018" x14ac:dyDescent="0.2">
      <c r="A115" s="27" t="s">
        <v>49</v>
      </c>
      <c r="B115" s="37"/>
      <c r="C115" s="36"/>
      <c r="D115" s="18">
        <v>414.31354043254402</v>
      </c>
      <c r="E115" s="28">
        <v>3.9502271380604399</v>
      </c>
      <c r="F115" s="28"/>
      <c r="G115" s="37"/>
      <c r="H115" s="36"/>
      <c r="I115" s="18">
        <v>248.58812425952601</v>
      </c>
      <c r="J115" s="28">
        <v>4.4255946892863696</v>
      </c>
      <c r="K115" s="28"/>
      <c r="L115" s="37"/>
      <c r="M115" s="36"/>
      <c r="N115" s="18">
        <v>165.725416173018</v>
      </c>
      <c r="O115" s="28">
        <v>3.4020837763129901</v>
      </c>
      <c r="P115" s="28"/>
      <c r="AMD115" s="9"/>
    </row>
    <row r="116" spans="1:1018" x14ac:dyDescent="0.2">
      <c r="A116" s="27" t="s">
        <v>185</v>
      </c>
      <c r="B116" s="37"/>
      <c r="C116" s="36"/>
      <c r="D116" s="18">
        <v>207.15677021627201</v>
      </c>
      <c r="E116" s="28">
        <v>1.97511356903022</v>
      </c>
      <c r="F116" s="28"/>
      <c r="G116" s="37"/>
      <c r="H116" s="36"/>
      <c r="I116" s="18">
        <v>165.72541617301701</v>
      </c>
      <c r="J116" s="28">
        <v>2.9503964595242498</v>
      </c>
      <c r="K116" s="28"/>
      <c r="L116" s="37"/>
      <c r="M116" s="36"/>
      <c r="N116" s="18">
        <v>41.431354043254402</v>
      </c>
      <c r="O116" s="28">
        <v>0.85052094407824796</v>
      </c>
      <c r="P116" s="28"/>
      <c r="AMD116" s="9"/>
    </row>
    <row r="117" spans="1:1018" x14ac:dyDescent="0.2">
      <c r="A117" s="27" t="s">
        <v>50</v>
      </c>
      <c r="B117" s="37"/>
      <c r="C117" s="36"/>
      <c r="D117" s="18">
        <v>688.79626096910397</v>
      </c>
      <c r="E117" s="28">
        <v>6.5672526170254804</v>
      </c>
      <c r="F117" s="28"/>
      <c r="G117" s="37"/>
      <c r="H117" s="36"/>
      <c r="I117" s="18">
        <v>440.20813670957801</v>
      </c>
      <c r="J117" s="28">
        <v>7.8369905956112902</v>
      </c>
      <c r="K117" s="28"/>
      <c r="L117" s="37"/>
      <c r="M117" s="36"/>
      <c r="N117" s="18">
        <v>248.58812425952601</v>
      </c>
      <c r="O117" s="28">
        <v>5.1031256644694896</v>
      </c>
      <c r="P117" s="28"/>
      <c r="AMD117" s="9"/>
    </row>
    <row r="118" spans="1:1018" x14ac:dyDescent="0.2">
      <c r="A118" s="27" t="s">
        <v>51</v>
      </c>
      <c r="B118" s="37"/>
      <c r="C118" s="36"/>
      <c r="D118" s="18">
        <v>269.30380128115399</v>
      </c>
      <c r="E118" s="28">
        <v>2.56764763973929</v>
      </c>
      <c r="F118" s="28"/>
      <c r="G118" s="37"/>
      <c r="H118" s="36"/>
      <c r="I118" s="18">
        <v>0</v>
      </c>
      <c r="J118" s="28">
        <v>0</v>
      </c>
      <c r="K118" s="28"/>
      <c r="L118" s="37"/>
      <c r="M118" s="36"/>
      <c r="N118" s="18">
        <v>269.30380128115399</v>
      </c>
      <c r="O118" s="28">
        <v>5.52838613650861</v>
      </c>
      <c r="P118" s="28"/>
      <c r="AMD118" s="9"/>
    </row>
    <row r="119" spans="1:1018" x14ac:dyDescent="0.2">
      <c r="A119" s="27" t="s">
        <v>18</v>
      </c>
      <c r="B119" s="37"/>
      <c r="C119" s="36"/>
      <c r="D119" s="18">
        <v>41.431354043254402</v>
      </c>
      <c r="E119" s="28">
        <v>0.39502271380604398</v>
      </c>
      <c r="F119" s="28"/>
      <c r="G119" s="37"/>
      <c r="H119" s="36"/>
      <c r="I119" s="18">
        <v>41.431354043254402</v>
      </c>
      <c r="J119" s="28">
        <v>0.737599114881062</v>
      </c>
      <c r="K119" s="28"/>
      <c r="L119" s="37"/>
      <c r="M119" s="36"/>
      <c r="N119" s="18">
        <v>0</v>
      </c>
      <c r="O119" s="28">
        <v>0</v>
      </c>
      <c r="P119" s="28"/>
      <c r="AMD119" s="9"/>
    </row>
    <row r="120" spans="1:1018" x14ac:dyDescent="0.2">
      <c r="A120" s="27" t="s">
        <v>52</v>
      </c>
      <c r="B120" s="37"/>
      <c r="C120" s="36"/>
      <c r="D120" s="18">
        <v>240.301853450876</v>
      </c>
      <c r="E120" s="28">
        <v>2.2911317400750599</v>
      </c>
      <c r="F120" s="28"/>
      <c r="G120" s="37"/>
      <c r="H120" s="36"/>
      <c r="I120" s="18">
        <v>136.72346834274001</v>
      </c>
      <c r="J120" s="28">
        <v>2.4340770791075101</v>
      </c>
      <c r="K120" s="28"/>
      <c r="L120" s="37"/>
      <c r="M120" s="36"/>
      <c r="N120" s="18">
        <v>103.578385108136</v>
      </c>
      <c r="O120" s="28">
        <v>2.1263023601956199</v>
      </c>
      <c r="P120" s="28"/>
      <c r="AMD120" s="9"/>
    </row>
    <row r="121" spans="1:1018" x14ac:dyDescent="0.2">
      <c r="A121" s="39"/>
      <c r="B121" s="37"/>
      <c r="C121" s="36"/>
      <c r="D121" s="18"/>
      <c r="E121" s="28"/>
      <c r="F121" s="28"/>
      <c r="G121" s="37"/>
      <c r="H121" s="36"/>
      <c r="I121" s="18"/>
      <c r="J121" s="28"/>
      <c r="K121" s="28"/>
      <c r="L121" s="37"/>
      <c r="M121" s="36"/>
      <c r="N121" s="18"/>
      <c r="O121" s="28"/>
      <c r="P121" s="28"/>
      <c r="AMD121" s="9"/>
    </row>
    <row r="122" spans="1:1018" x14ac:dyDescent="0.2">
      <c r="A122" s="35" t="s">
        <v>20</v>
      </c>
      <c r="B122" s="18">
        <v>5484.8681615580699</v>
      </c>
      <c r="C122" s="36"/>
      <c r="D122" s="18"/>
      <c r="E122" s="28"/>
      <c r="F122" s="28"/>
      <c r="G122" s="18">
        <f>VLOOKUP(A122,'5.4'!$A$11:$T$23,12,FALSE)</f>
        <v>2656.6341826377702</v>
      </c>
      <c r="H122" s="36"/>
      <c r="I122" s="18"/>
      <c r="J122" s="28"/>
      <c r="K122" s="28"/>
      <c r="L122" s="18">
        <f>VLOOKUP(A122,'5.4'!$A$11:$T$23,20,FALSE)</f>
        <v>2828.2339789202902</v>
      </c>
      <c r="M122" s="36"/>
      <c r="N122" s="18"/>
      <c r="O122" s="28"/>
      <c r="P122" s="28"/>
      <c r="AMD122" s="9"/>
    </row>
    <row r="123" spans="1:1018" x14ac:dyDescent="0.2">
      <c r="A123" s="27" t="s">
        <v>41</v>
      </c>
      <c r="B123" s="36"/>
      <c r="C123" s="36"/>
      <c r="D123" s="18">
        <v>188.53532909042301</v>
      </c>
      <c r="E123" s="28">
        <v>3.4373721215728601</v>
      </c>
      <c r="F123" s="28"/>
      <c r="G123" s="36"/>
      <c r="H123" s="36"/>
      <c r="I123" s="18">
        <v>176.29277525338199</v>
      </c>
      <c r="J123" s="28">
        <v>6.6359447004608301</v>
      </c>
      <c r="K123" s="28"/>
      <c r="L123" s="36"/>
      <c r="M123" s="36"/>
      <c r="N123" s="18">
        <v>12.242553837040401</v>
      </c>
      <c r="O123" s="28">
        <v>0.43286920135632201</v>
      </c>
      <c r="P123" s="28"/>
      <c r="AMD123" s="9"/>
    </row>
    <row r="124" spans="1:1018" x14ac:dyDescent="0.2">
      <c r="A124" s="27" t="s">
        <v>42</v>
      </c>
      <c r="B124" s="36"/>
      <c r="C124" s="36"/>
      <c r="D124" s="18">
        <v>2240.9994798702501</v>
      </c>
      <c r="E124" s="28">
        <v>40.857854990513701</v>
      </c>
      <c r="F124" s="28"/>
      <c r="G124" s="36"/>
      <c r="H124" s="36"/>
      <c r="I124" s="18">
        <v>1226.70389447145</v>
      </c>
      <c r="J124" s="28">
        <v>46.175115207373302</v>
      </c>
      <c r="K124" s="28"/>
      <c r="L124" s="36"/>
      <c r="M124" s="36"/>
      <c r="N124" s="18">
        <v>1014.2955853988</v>
      </c>
      <c r="O124" s="28">
        <v>35.863213332371402</v>
      </c>
      <c r="P124" s="28"/>
      <c r="AMD124" s="9"/>
    </row>
    <row r="125" spans="1:1018" x14ac:dyDescent="0.2">
      <c r="A125" s="27" t="s">
        <v>43</v>
      </c>
      <c r="B125" s="36"/>
      <c r="C125" s="36"/>
      <c r="D125" s="18">
        <v>2958.6171772847702</v>
      </c>
      <c r="E125" s="28">
        <v>53.941445630742898</v>
      </c>
      <c r="F125" s="28"/>
      <c r="G125" s="36"/>
      <c r="H125" s="36"/>
      <c r="I125" s="18">
        <v>1526.6464634789399</v>
      </c>
      <c r="J125" s="28">
        <v>57.465437788018399</v>
      </c>
      <c r="K125" s="28"/>
      <c r="L125" s="36"/>
      <c r="M125" s="36"/>
      <c r="N125" s="18">
        <v>1431.97071380583</v>
      </c>
      <c r="O125" s="28">
        <v>50.631267585311299</v>
      </c>
      <c r="P125" s="28"/>
      <c r="AMD125" s="9"/>
    </row>
    <row r="126" spans="1:1018" x14ac:dyDescent="0.2">
      <c r="A126" s="27" t="s">
        <v>44</v>
      </c>
      <c r="B126" s="36"/>
      <c r="C126" s="36"/>
      <c r="D126" s="18">
        <v>2701.5235467069201</v>
      </c>
      <c r="E126" s="28">
        <v>49.254120010416301</v>
      </c>
      <c r="F126" s="28"/>
      <c r="G126" s="36"/>
      <c r="H126" s="36"/>
      <c r="I126" s="18">
        <v>1283.01964212184</v>
      </c>
      <c r="J126" s="28">
        <v>48.294930875576</v>
      </c>
      <c r="K126" s="28"/>
      <c r="L126" s="36"/>
      <c r="M126" s="36"/>
      <c r="N126" s="18">
        <v>1418.5039045850799</v>
      </c>
      <c r="O126" s="28">
        <v>50.155111463819402</v>
      </c>
      <c r="P126" s="28"/>
      <c r="AMD126" s="9"/>
    </row>
    <row r="127" spans="1:1018" x14ac:dyDescent="0.2">
      <c r="A127" s="27" t="s">
        <v>45</v>
      </c>
      <c r="B127" s="36"/>
      <c r="C127" s="36"/>
      <c r="D127" s="18">
        <v>12.242553837040401</v>
      </c>
      <c r="E127" s="28">
        <v>0.22320598192031499</v>
      </c>
      <c r="F127" s="28"/>
      <c r="G127" s="36"/>
      <c r="H127" s="36"/>
      <c r="I127" s="18">
        <v>12.242553837040401</v>
      </c>
      <c r="J127" s="28">
        <v>0.460829493087556</v>
      </c>
      <c r="K127" s="28"/>
      <c r="L127" s="36"/>
      <c r="M127" s="36"/>
      <c r="N127" s="18">
        <v>0</v>
      </c>
      <c r="O127" s="28">
        <v>0</v>
      </c>
      <c r="P127" s="28"/>
      <c r="AMD127" s="9"/>
    </row>
    <row r="128" spans="1:1018" x14ac:dyDescent="0.2">
      <c r="A128" s="27" t="s">
        <v>46</v>
      </c>
      <c r="B128" s="36"/>
      <c r="C128" s="36"/>
      <c r="D128" s="18">
        <v>146.91064604448499</v>
      </c>
      <c r="E128" s="28">
        <v>2.6784717830437899</v>
      </c>
      <c r="F128" s="28"/>
      <c r="G128" s="36"/>
      <c r="H128" s="36"/>
      <c r="I128" s="18">
        <v>134.668092207445</v>
      </c>
      <c r="J128" s="28">
        <v>5.0691244239631397</v>
      </c>
      <c r="K128" s="28"/>
      <c r="L128" s="36"/>
      <c r="M128" s="36"/>
      <c r="N128" s="18">
        <v>12.242553837040401</v>
      </c>
      <c r="O128" s="28">
        <v>0.43286920135632201</v>
      </c>
      <c r="P128" s="28"/>
      <c r="AMD128" s="9"/>
    </row>
    <row r="129" spans="1:1018" x14ac:dyDescent="0.2">
      <c r="A129" s="27" t="s">
        <v>47</v>
      </c>
      <c r="B129" s="37"/>
      <c r="C129" s="36"/>
      <c r="D129" s="18">
        <v>628.04301184017402</v>
      </c>
      <c r="E129" s="28">
        <v>11.4504668725122</v>
      </c>
      <c r="F129" s="28"/>
      <c r="G129" s="37"/>
      <c r="H129" s="36"/>
      <c r="I129" s="18">
        <v>219.14171368302399</v>
      </c>
      <c r="J129" s="28">
        <v>8.24884792626729</v>
      </c>
      <c r="K129" s="28"/>
      <c r="L129" s="37"/>
      <c r="M129" s="36"/>
      <c r="N129" s="18">
        <v>408.90129815714999</v>
      </c>
      <c r="O129" s="28">
        <v>14.4578313253012</v>
      </c>
      <c r="P129" s="28"/>
      <c r="AMD129" s="9"/>
    </row>
    <row r="130" spans="1:1018" x14ac:dyDescent="0.2">
      <c r="A130" s="27" t="s">
        <v>48</v>
      </c>
      <c r="B130" s="37"/>
      <c r="C130" s="36"/>
      <c r="D130" s="18">
        <v>203.22639369487101</v>
      </c>
      <c r="E130" s="28">
        <v>3.70521929987724</v>
      </c>
      <c r="F130" s="28"/>
      <c r="G130" s="37"/>
      <c r="H130" s="36"/>
      <c r="I130" s="18">
        <v>166.49873218375001</v>
      </c>
      <c r="J130" s="28">
        <v>6.2672811059907803</v>
      </c>
      <c r="K130" s="28"/>
      <c r="L130" s="37"/>
      <c r="M130" s="36"/>
      <c r="N130" s="18">
        <v>36.727661511121298</v>
      </c>
      <c r="O130" s="28">
        <v>1.29860760406897</v>
      </c>
      <c r="P130" s="28"/>
      <c r="AMD130" s="9"/>
    </row>
    <row r="131" spans="1:1018" x14ac:dyDescent="0.2">
      <c r="A131" s="27" t="s">
        <v>49</v>
      </c>
      <c r="B131" s="37"/>
      <c r="C131" s="36"/>
      <c r="D131" s="18">
        <v>56.315747650385902</v>
      </c>
      <c r="E131" s="28">
        <v>1.0267475168334499</v>
      </c>
      <c r="F131" s="28"/>
      <c r="G131" s="37"/>
      <c r="H131" s="36"/>
      <c r="I131" s="18">
        <v>56.315747650385902</v>
      </c>
      <c r="J131" s="28">
        <v>2.1198156682027598</v>
      </c>
      <c r="K131" s="28"/>
      <c r="L131" s="37"/>
      <c r="M131" s="36"/>
      <c r="N131" s="18">
        <v>0</v>
      </c>
      <c r="O131" s="28">
        <v>0</v>
      </c>
      <c r="P131" s="28"/>
      <c r="AMD131" s="9"/>
    </row>
    <row r="132" spans="1:1018" x14ac:dyDescent="0.2">
      <c r="A132" s="27" t="s">
        <v>185</v>
      </c>
      <c r="B132" s="37"/>
      <c r="C132" s="36"/>
      <c r="D132" s="18">
        <v>0</v>
      </c>
      <c r="E132" s="28">
        <v>0</v>
      </c>
      <c r="F132" s="28"/>
      <c r="G132" s="37"/>
      <c r="H132" s="36"/>
      <c r="I132" s="18">
        <v>0</v>
      </c>
      <c r="J132" s="28">
        <v>0</v>
      </c>
      <c r="K132" s="28"/>
      <c r="L132" s="37"/>
      <c r="M132" s="36"/>
      <c r="N132" s="18">
        <v>0</v>
      </c>
      <c r="O132" s="28">
        <v>0</v>
      </c>
      <c r="P132" s="28"/>
      <c r="AMD132" s="9"/>
    </row>
    <row r="133" spans="1:1018" x14ac:dyDescent="0.2">
      <c r="A133" s="27" t="s">
        <v>50</v>
      </c>
      <c r="B133" s="37"/>
      <c r="C133" s="36"/>
      <c r="D133" s="18">
        <v>276.681716717114</v>
      </c>
      <c r="E133" s="28">
        <v>5.0444551913991296</v>
      </c>
      <c r="F133" s="28"/>
      <c r="G133" s="37"/>
      <c r="H133" s="36"/>
      <c r="I133" s="18">
        <v>129.77107067262801</v>
      </c>
      <c r="J133" s="28">
        <v>4.8847926267281103</v>
      </c>
      <c r="K133" s="28"/>
      <c r="L133" s="37"/>
      <c r="M133" s="36"/>
      <c r="N133" s="18">
        <v>146.91064604448499</v>
      </c>
      <c r="O133" s="28">
        <v>5.1944304162758801</v>
      </c>
      <c r="P133" s="28"/>
      <c r="AMD133" s="9"/>
    </row>
    <row r="134" spans="1:1018" x14ac:dyDescent="0.2">
      <c r="A134" s="27" t="s">
        <v>51</v>
      </c>
      <c r="B134" s="37"/>
      <c r="C134" s="36"/>
      <c r="D134" s="18">
        <v>73.455323022242695</v>
      </c>
      <c r="E134" s="28">
        <v>1.33923589152189</v>
      </c>
      <c r="F134" s="28"/>
      <c r="G134" s="37"/>
      <c r="H134" s="36"/>
      <c r="I134" s="18">
        <v>24.485107674080901</v>
      </c>
      <c r="J134" s="28">
        <v>0.92165898617511599</v>
      </c>
      <c r="K134" s="28"/>
      <c r="L134" s="37"/>
      <c r="M134" s="36"/>
      <c r="N134" s="18">
        <v>48.970215348161801</v>
      </c>
      <c r="O134" s="28">
        <v>1.7314768054253</v>
      </c>
      <c r="P134" s="28"/>
      <c r="AMD134" s="9"/>
    </row>
    <row r="135" spans="1:1018" x14ac:dyDescent="0.2">
      <c r="A135" s="27" t="s">
        <v>18</v>
      </c>
      <c r="B135" s="37"/>
      <c r="C135" s="36"/>
      <c r="D135" s="18">
        <v>0</v>
      </c>
      <c r="E135" s="28">
        <v>0</v>
      </c>
      <c r="F135" s="28"/>
      <c r="G135" s="37"/>
      <c r="H135" s="36"/>
      <c r="I135" s="18">
        <v>0</v>
      </c>
      <c r="J135" s="28">
        <v>0</v>
      </c>
      <c r="K135" s="28"/>
      <c r="L135" s="37"/>
      <c r="M135" s="36"/>
      <c r="N135" s="18">
        <v>0</v>
      </c>
      <c r="O135" s="28">
        <v>0</v>
      </c>
      <c r="P135" s="28"/>
      <c r="AMD135" s="9"/>
    </row>
    <row r="136" spans="1:1018" x14ac:dyDescent="0.2">
      <c r="A136" s="27" t="s">
        <v>52</v>
      </c>
      <c r="B136" s="37"/>
      <c r="C136" s="36"/>
      <c r="D136" s="18">
        <v>0</v>
      </c>
      <c r="E136" s="28">
        <v>0</v>
      </c>
      <c r="F136" s="28"/>
      <c r="G136" s="37"/>
      <c r="H136" s="36"/>
      <c r="I136" s="18">
        <v>0</v>
      </c>
      <c r="J136" s="28">
        <v>0</v>
      </c>
      <c r="K136" s="28"/>
      <c r="L136" s="37"/>
      <c r="M136" s="36"/>
      <c r="N136" s="18">
        <v>0</v>
      </c>
      <c r="O136" s="28">
        <v>0</v>
      </c>
      <c r="P136" s="28"/>
      <c r="AMD136" s="9"/>
    </row>
    <row r="137" spans="1:1018" x14ac:dyDescent="0.2">
      <c r="A137" s="39"/>
      <c r="B137" s="37"/>
      <c r="C137" s="36"/>
      <c r="D137" s="18"/>
      <c r="E137" s="28"/>
      <c r="F137" s="28"/>
      <c r="G137" s="37"/>
      <c r="H137" s="36"/>
      <c r="I137" s="18"/>
      <c r="J137" s="28"/>
      <c r="K137" s="28"/>
      <c r="L137" s="37"/>
      <c r="M137" s="36"/>
      <c r="N137" s="18"/>
      <c r="O137" s="28"/>
      <c r="P137" s="28"/>
      <c r="AMD137" s="9"/>
    </row>
    <row r="138" spans="1:1018" x14ac:dyDescent="0.2">
      <c r="A138" s="35" t="s">
        <v>104</v>
      </c>
      <c r="B138" s="18">
        <v>254120.41607191201</v>
      </c>
      <c r="C138" s="36"/>
      <c r="D138" s="18"/>
      <c r="E138" s="28"/>
      <c r="F138" s="28"/>
      <c r="G138" s="18">
        <f>VLOOKUP(A138,'5.4'!$A$11:$T$23,12,FALSE)</f>
        <v>111297.746149254</v>
      </c>
      <c r="H138" s="36"/>
      <c r="I138" s="18"/>
      <c r="J138" s="28"/>
      <c r="K138" s="28"/>
      <c r="L138" s="18">
        <f>VLOOKUP(A138,'5.4'!$A$11:$T$23,20,FALSE)</f>
        <v>142822.669922659</v>
      </c>
      <c r="M138" s="36"/>
      <c r="N138" s="18"/>
      <c r="O138" s="28"/>
      <c r="P138" s="28"/>
      <c r="AMD138" s="9"/>
    </row>
    <row r="139" spans="1:1018" x14ac:dyDescent="0.2">
      <c r="A139" s="27" t="s">
        <v>41</v>
      </c>
      <c r="B139" s="36"/>
      <c r="C139" s="36"/>
      <c r="D139" s="18">
        <v>43990.333186013202</v>
      </c>
      <c r="E139" s="28">
        <v>17.310822115750199</v>
      </c>
      <c r="F139" s="28"/>
      <c r="G139" s="36"/>
      <c r="H139" s="36"/>
      <c r="I139" s="18">
        <v>20885.841786365199</v>
      </c>
      <c r="J139" s="28">
        <v>18.7657365121811</v>
      </c>
      <c r="K139" s="28"/>
      <c r="L139" s="36"/>
      <c r="M139" s="36"/>
      <c r="N139" s="18">
        <v>23104.491399647999</v>
      </c>
      <c r="O139" s="28">
        <v>16.177047671885401</v>
      </c>
      <c r="P139" s="28"/>
      <c r="AMD139" s="9"/>
    </row>
    <row r="140" spans="1:1018" x14ac:dyDescent="0.2">
      <c r="A140" s="27" t="s">
        <v>42</v>
      </c>
      <c r="B140" s="36"/>
      <c r="C140" s="36"/>
      <c r="D140" s="18">
        <v>84559.926114612899</v>
      </c>
      <c r="E140" s="28">
        <v>33.275534261160601</v>
      </c>
      <c r="F140" s="28"/>
      <c r="G140" s="36"/>
      <c r="H140" s="36"/>
      <c r="I140" s="18">
        <v>32172.352014215001</v>
      </c>
      <c r="J140" s="28">
        <v>28.9065620170519</v>
      </c>
      <c r="K140" s="28"/>
      <c r="L140" s="36"/>
      <c r="M140" s="36"/>
      <c r="N140" s="18">
        <v>52387.574100398</v>
      </c>
      <c r="O140" s="28">
        <v>36.680153177900202</v>
      </c>
      <c r="P140" s="28"/>
      <c r="AMD140" s="9"/>
    </row>
    <row r="141" spans="1:1018" x14ac:dyDescent="0.2">
      <c r="A141" s="27" t="s">
        <v>43</v>
      </c>
      <c r="B141" s="36"/>
      <c r="C141" s="36"/>
      <c r="D141" s="18">
        <v>150012.02232806999</v>
      </c>
      <c r="E141" s="28">
        <v>59.031865541105802</v>
      </c>
      <c r="F141" s="28"/>
      <c r="G141" s="36"/>
      <c r="H141" s="36"/>
      <c r="I141" s="18">
        <v>68793.598984681696</v>
      </c>
      <c r="J141" s="28">
        <v>61.810415183455198</v>
      </c>
      <c r="K141" s="28"/>
      <c r="L141" s="36"/>
      <c r="M141" s="36"/>
      <c r="N141" s="18">
        <v>81218.423343388204</v>
      </c>
      <c r="O141" s="28">
        <v>56.866618854954602</v>
      </c>
      <c r="P141" s="28"/>
      <c r="AMD141" s="9"/>
    </row>
    <row r="142" spans="1:1018" x14ac:dyDescent="0.2">
      <c r="A142" s="27" t="s">
        <v>44</v>
      </c>
      <c r="B142" s="36"/>
      <c r="C142" s="36"/>
      <c r="D142" s="18">
        <v>136781.29475617601</v>
      </c>
      <c r="E142" s="28">
        <v>53.8253859609096</v>
      </c>
      <c r="F142" s="28"/>
      <c r="G142" s="36"/>
      <c r="H142" s="36"/>
      <c r="I142" s="18">
        <v>58515.917239526701</v>
      </c>
      <c r="J142" s="28">
        <v>52.576012780218399</v>
      </c>
      <c r="K142" s="28"/>
      <c r="L142" s="36"/>
      <c r="M142" s="36"/>
      <c r="N142" s="18">
        <v>78265.377516649503</v>
      </c>
      <c r="O142" s="28">
        <v>54.798987835076701</v>
      </c>
      <c r="P142" s="28"/>
      <c r="AMD142" s="9"/>
    </row>
    <row r="143" spans="1:1018" x14ac:dyDescent="0.2">
      <c r="A143" s="27" t="s">
        <v>45</v>
      </c>
      <c r="B143" s="36"/>
      <c r="C143" s="36"/>
      <c r="D143" s="18">
        <v>6424.0342461254604</v>
      </c>
      <c r="E143" s="28">
        <v>2.52794889345197</v>
      </c>
      <c r="F143" s="28"/>
      <c r="G143" s="36"/>
      <c r="H143" s="36"/>
      <c r="I143" s="18">
        <v>2763.6489085317098</v>
      </c>
      <c r="J143" s="28">
        <v>2.4831130945145801</v>
      </c>
      <c r="K143" s="28"/>
      <c r="L143" s="36"/>
      <c r="M143" s="36"/>
      <c r="N143" s="18">
        <v>3660.3853375937501</v>
      </c>
      <c r="O143" s="28">
        <v>2.5628881882518502</v>
      </c>
      <c r="P143" s="28"/>
      <c r="AMD143" s="9"/>
    </row>
    <row r="144" spans="1:1018" x14ac:dyDescent="0.2">
      <c r="A144" s="27" t="s">
        <v>46</v>
      </c>
      <c r="B144" s="36"/>
      <c r="C144" s="36"/>
      <c r="D144" s="18">
        <v>11267.1840117062</v>
      </c>
      <c r="E144" s="28">
        <v>4.43379724693893</v>
      </c>
      <c r="F144" s="28"/>
      <c r="G144" s="36"/>
      <c r="H144" s="36"/>
      <c r="I144" s="18">
        <v>3826.5907964285302</v>
      </c>
      <c r="J144" s="28">
        <v>3.4381565924048001</v>
      </c>
      <c r="K144" s="28"/>
      <c r="L144" s="36"/>
      <c r="M144" s="36"/>
      <c r="N144" s="18">
        <v>7440.5932152776804</v>
      </c>
      <c r="O144" s="28">
        <v>5.2096723995615797</v>
      </c>
      <c r="P144" s="28"/>
      <c r="AMD144" s="9"/>
    </row>
    <row r="145" spans="1:1018" x14ac:dyDescent="0.2">
      <c r="A145" s="27" t="s">
        <v>47</v>
      </c>
      <c r="B145" s="37"/>
      <c r="C145" s="36"/>
      <c r="D145" s="18">
        <v>16715.244342581002</v>
      </c>
      <c r="E145" s="28">
        <v>6.5776865160848699</v>
      </c>
      <c r="F145" s="28"/>
      <c r="G145" s="37"/>
      <c r="H145" s="36"/>
      <c r="I145" s="18">
        <v>4568.7174963419302</v>
      </c>
      <c r="J145" s="28">
        <v>4.1049505982045202</v>
      </c>
      <c r="K145" s="28"/>
      <c r="L145" s="37"/>
      <c r="M145" s="36"/>
      <c r="N145" s="18">
        <v>12146.526846238999</v>
      </c>
      <c r="O145" s="28">
        <v>8.5046210470764905</v>
      </c>
      <c r="P145" s="28"/>
      <c r="AMD145" s="9"/>
    </row>
    <row r="146" spans="1:1018" x14ac:dyDescent="0.2">
      <c r="A146" s="27" t="s">
        <v>48</v>
      </c>
      <c r="B146" s="37"/>
      <c r="C146" s="36"/>
      <c r="D146" s="18">
        <v>15215.529969839299</v>
      </c>
      <c r="E146" s="28">
        <v>5.9875275686364002</v>
      </c>
      <c r="F146" s="28"/>
      <c r="G146" s="37"/>
      <c r="H146" s="36"/>
      <c r="I146" s="18">
        <v>5681.90754621205</v>
      </c>
      <c r="J146" s="28">
        <v>5.1051416069040902</v>
      </c>
      <c r="K146" s="28"/>
      <c r="L146" s="37"/>
      <c r="M146" s="36"/>
      <c r="N146" s="18">
        <v>9533.6224236272192</v>
      </c>
      <c r="O146" s="28">
        <v>6.67514647974994</v>
      </c>
      <c r="P146" s="28"/>
      <c r="AMD146" s="9"/>
    </row>
    <row r="147" spans="1:1018" x14ac:dyDescent="0.2">
      <c r="A147" s="27" t="s">
        <v>49</v>
      </c>
      <c r="B147" s="37"/>
      <c r="C147" s="36"/>
      <c r="D147" s="18">
        <v>2887.3366918506099</v>
      </c>
      <c r="E147" s="28">
        <v>1.1362080766598199</v>
      </c>
      <c r="F147" s="28"/>
      <c r="G147" s="37"/>
      <c r="H147" s="36"/>
      <c r="I147" s="18">
        <v>637.765132738087</v>
      </c>
      <c r="J147" s="28">
        <v>0.57302609873413302</v>
      </c>
      <c r="K147" s="28"/>
      <c r="L147" s="37"/>
      <c r="M147" s="36"/>
      <c r="N147" s="18">
        <v>2249.5715591125299</v>
      </c>
      <c r="O147" s="28">
        <v>1.5750801748284899</v>
      </c>
      <c r="P147" s="28"/>
      <c r="AMD147" s="9"/>
    </row>
    <row r="148" spans="1:1018" x14ac:dyDescent="0.2">
      <c r="A148" s="27" t="s">
        <v>185</v>
      </c>
      <c r="B148" s="37"/>
      <c r="C148" s="36"/>
      <c r="D148" s="18">
        <v>5156.2344671067203</v>
      </c>
      <c r="E148" s="28">
        <v>2.0290516389078999</v>
      </c>
      <c r="F148" s="28"/>
      <c r="G148" s="37"/>
      <c r="H148" s="36"/>
      <c r="I148" s="18">
        <v>2203.18864036794</v>
      </c>
      <c r="J148" s="28">
        <v>1.97954470471792</v>
      </c>
      <c r="K148" s="28"/>
      <c r="L148" s="37"/>
      <c r="M148" s="36"/>
      <c r="N148" s="18">
        <v>2953.0458267387799</v>
      </c>
      <c r="O148" s="28">
        <v>2.0676310198779499</v>
      </c>
      <c r="P148" s="28"/>
      <c r="AMD148" s="9"/>
    </row>
    <row r="149" spans="1:1018" x14ac:dyDescent="0.2">
      <c r="A149" s="27" t="s">
        <v>50</v>
      </c>
      <c r="B149" s="37"/>
      <c r="C149" s="36"/>
      <c r="D149" s="18">
        <v>11261.3861468631</v>
      </c>
      <c r="E149" s="28">
        <v>4.4315157046163201</v>
      </c>
      <c r="F149" s="28"/>
      <c r="G149" s="37"/>
      <c r="H149" s="36"/>
      <c r="I149" s="18">
        <v>5542.7587899782902</v>
      </c>
      <c r="J149" s="28">
        <v>4.9801177308166498</v>
      </c>
      <c r="K149" s="28"/>
      <c r="L149" s="37"/>
      <c r="M149" s="36"/>
      <c r="N149" s="18">
        <v>5718.6273568848501</v>
      </c>
      <c r="O149" s="28">
        <v>4.00400535852018</v>
      </c>
      <c r="P149" s="28"/>
      <c r="AMD149" s="9"/>
    </row>
    <row r="150" spans="1:1018" x14ac:dyDescent="0.2">
      <c r="A150" s="27" t="s">
        <v>51</v>
      </c>
      <c r="B150" s="37"/>
      <c r="C150" s="36"/>
      <c r="D150" s="18">
        <v>10671.936554484</v>
      </c>
      <c r="E150" s="28">
        <v>4.19955890181763</v>
      </c>
      <c r="F150" s="28"/>
      <c r="G150" s="37"/>
      <c r="H150" s="36"/>
      <c r="I150" s="18">
        <v>3022.6202048556602</v>
      </c>
      <c r="J150" s="28">
        <v>2.7157964194551001</v>
      </c>
      <c r="K150" s="28"/>
      <c r="L150" s="37"/>
      <c r="M150" s="36"/>
      <c r="N150" s="18">
        <v>7649.3163496283296</v>
      </c>
      <c r="O150" s="28">
        <v>5.3558138590817501</v>
      </c>
      <c r="P150" s="28"/>
      <c r="AMD150" s="9"/>
    </row>
    <row r="151" spans="1:1018" x14ac:dyDescent="0.2">
      <c r="A151" s="27" t="s">
        <v>18</v>
      </c>
      <c r="B151" s="37"/>
      <c r="C151" s="36"/>
      <c r="D151" s="18">
        <v>4510.7388479111996</v>
      </c>
      <c r="E151" s="28">
        <v>1.7750399269906501</v>
      </c>
      <c r="F151" s="28"/>
      <c r="G151" s="37"/>
      <c r="H151" s="36"/>
      <c r="I151" s="18">
        <v>2365.5288559740002</v>
      </c>
      <c r="J151" s="28">
        <v>2.1254058934866</v>
      </c>
      <c r="K151" s="28"/>
      <c r="L151" s="37"/>
      <c r="M151" s="36"/>
      <c r="N151" s="18">
        <v>2145.2099919371999</v>
      </c>
      <c r="O151" s="28">
        <v>1.5020094450684001</v>
      </c>
      <c r="P151" s="28"/>
      <c r="AMD151" s="9"/>
    </row>
    <row r="152" spans="1:1018" x14ac:dyDescent="0.2">
      <c r="A152" s="27" t="s">
        <v>52</v>
      </c>
      <c r="B152" s="37"/>
      <c r="C152" s="36"/>
      <c r="D152" s="18">
        <v>1878.5082091558199</v>
      </c>
      <c r="E152" s="28">
        <v>0.73921971252566698</v>
      </c>
      <c r="F152" s="28"/>
      <c r="G152" s="37"/>
      <c r="H152" s="36"/>
      <c r="I152" s="18">
        <v>1507.4448591991099</v>
      </c>
      <c r="J152" s="28">
        <v>1.3544253242806801</v>
      </c>
      <c r="K152" s="28"/>
      <c r="L152" s="37"/>
      <c r="M152" s="36"/>
      <c r="N152" s="18">
        <v>371.063349956705</v>
      </c>
      <c r="O152" s="28">
        <v>0.25980703914696701</v>
      </c>
      <c r="P152" s="28"/>
      <c r="AMD152" s="9"/>
    </row>
    <row r="153" spans="1:1018" x14ac:dyDescent="0.2">
      <c r="A153" s="39"/>
      <c r="B153" s="31"/>
      <c r="C153" s="36"/>
      <c r="D153" s="18"/>
      <c r="E153" s="28"/>
      <c r="F153" s="28"/>
      <c r="G153" s="31"/>
      <c r="H153" s="36"/>
      <c r="I153" s="18"/>
      <c r="J153" s="28"/>
      <c r="K153" s="28"/>
      <c r="L153" s="31"/>
      <c r="M153" s="36"/>
      <c r="N153" s="18"/>
      <c r="O153" s="28"/>
      <c r="P153" s="28"/>
      <c r="AMD153" s="9"/>
    </row>
    <row r="154" spans="1:1018" x14ac:dyDescent="0.2">
      <c r="A154" s="40" t="s">
        <v>21</v>
      </c>
      <c r="B154" s="18">
        <v>116888.774989565</v>
      </c>
      <c r="C154" s="36"/>
      <c r="D154" s="18"/>
      <c r="E154" s="28"/>
      <c r="F154" s="28"/>
      <c r="G154" s="18">
        <f>VLOOKUP(A154,'5.4'!$A$11:$T$23,12,FALSE)</f>
        <v>54240.745004694902</v>
      </c>
      <c r="H154" s="36"/>
      <c r="I154" s="18"/>
      <c r="J154" s="28"/>
      <c r="K154" s="28"/>
      <c r="L154" s="18">
        <f>VLOOKUP(A154,'5.4'!$A$11:$T$23,20,FALSE)</f>
        <v>62648.029984870103</v>
      </c>
      <c r="M154" s="36"/>
      <c r="N154" s="18"/>
      <c r="O154" s="28"/>
      <c r="P154" s="28"/>
      <c r="AMD154" s="9"/>
    </row>
    <row r="155" spans="1:1018" x14ac:dyDescent="0.2">
      <c r="A155" s="27" t="s">
        <v>41</v>
      </c>
      <c r="B155" s="36"/>
      <c r="C155" s="36"/>
      <c r="D155" s="18">
        <v>19116.645333368</v>
      </c>
      <c r="E155" s="28">
        <v>16.354560422995799</v>
      </c>
      <c r="F155" s="28"/>
      <c r="G155" s="36"/>
      <c r="H155" s="36"/>
      <c r="I155" s="18">
        <v>11206.776698142699</v>
      </c>
      <c r="J155" s="28">
        <v>20.661177675883</v>
      </c>
      <c r="K155" s="28"/>
      <c r="L155" s="36"/>
      <c r="M155" s="36"/>
      <c r="N155" s="18">
        <v>7909.8686352253198</v>
      </c>
      <c r="O155" s="28">
        <v>12.6258856617448</v>
      </c>
      <c r="P155" s="28"/>
      <c r="AMD155" s="9"/>
    </row>
    <row r="156" spans="1:1018" x14ac:dyDescent="0.2">
      <c r="A156" s="27" t="s">
        <v>42</v>
      </c>
      <c r="B156" s="36"/>
      <c r="C156" s="36"/>
      <c r="D156" s="18">
        <v>43861.414297265903</v>
      </c>
      <c r="E156" s="28">
        <v>37.524060202685497</v>
      </c>
      <c r="F156" s="28"/>
      <c r="G156" s="36"/>
      <c r="H156" s="36"/>
      <c r="I156" s="18">
        <v>17326.895242070001</v>
      </c>
      <c r="J156" s="28">
        <v>31.944427091792701</v>
      </c>
      <c r="K156" s="28"/>
      <c r="L156" s="36"/>
      <c r="M156" s="36"/>
      <c r="N156" s="18">
        <v>26534.519055196</v>
      </c>
      <c r="O156" s="28">
        <v>42.354913732489599</v>
      </c>
      <c r="P156" s="28"/>
      <c r="AMD156" s="9"/>
    </row>
    <row r="157" spans="1:1018" x14ac:dyDescent="0.2">
      <c r="A157" s="27" t="s">
        <v>43</v>
      </c>
      <c r="B157" s="36"/>
      <c r="C157" s="36"/>
      <c r="D157" s="18">
        <v>78570.096775875907</v>
      </c>
      <c r="E157" s="28">
        <v>67.217828900071893</v>
      </c>
      <c r="F157" s="28"/>
      <c r="G157" s="36"/>
      <c r="H157" s="36"/>
      <c r="I157" s="18">
        <v>36556.035280154203</v>
      </c>
      <c r="J157" s="28">
        <v>67.395894501430604</v>
      </c>
      <c r="K157" s="28"/>
      <c r="L157" s="36"/>
      <c r="M157" s="36"/>
      <c r="N157" s="18">
        <v>42014.061495721697</v>
      </c>
      <c r="O157" s="28">
        <v>67.063659473200303</v>
      </c>
      <c r="P157" s="28"/>
      <c r="AMD157" s="9"/>
    </row>
    <row r="158" spans="1:1018" x14ac:dyDescent="0.2">
      <c r="A158" s="27" t="s">
        <v>44</v>
      </c>
      <c r="B158" s="36"/>
      <c r="C158" s="36"/>
      <c r="D158" s="18">
        <v>55877.339654632298</v>
      </c>
      <c r="E158" s="28">
        <v>47.803854270541002</v>
      </c>
      <c r="F158" s="28"/>
      <c r="G158" s="36"/>
      <c r="H158" s="36"/>
      <c r="I158" s="18">
        <v>24991.444099540699</v>
      </c>
      <c r="J158" s="28">
        <v>46.075038418770802</v>
      </c>
      <c r="K158" s="28"/>
      <c r="L158" s="36"/>
      <c r="M158" s="36"/>
      <c r="N158" s="18">
        <v>30885.8955550916</v>
      </c>
      <c r="O158" s="28">
        <v>49.300665260425099</v>
      </c>
      <c r="P158" s="28"/>
      <c r="AMD158" s="9"/>
    </row>
    <row r="159" spans="1:1018" x14ac:dyDescent="0.2">
      <c r="A159" s="27" t="s">
        <v>45</v>
      </c>
      <c r="B159" s="36"/>
      <c r="C159" s="36"/>
      <c r="D159" s="18">
        <v>5847.6916084098002</v>
      </c>
      <c r="E159" s="28">
        <v>5.0027828668166299</v>
      </c>
      <c r="F159" s="28"/>
      <c r="G159" s="36"/>
      <c r="H159" s="36"/>
      <c r="I159" s="18">
        <v>3056.3320377712598</v>
      </c>
      <c r="J159" s="28">
        <v>5.6347530578842804</v>
      </c>
      <c r="K159" s="28"/>
      <c r="L159" s="36"/>
      <c r="M159" s="36"/>
      <c r="N159" s="18">
        <v>2791.3595706385399</v>
      </c>
      <c r="O159" s="28">
        <v>4.4556222618854404</v>
      </c>
      <c r="P159" s="28"/>
      <c r="AMD159" s="9"/>
    </row>
    <row r="160" spans="1:1018" x14ac:dyDescent="0.2">
      <c r="A160" s="27" t="s">
        <v>46</v>
      </c>
      <c r="B160" s="36"/>
      <c r="C160" s="36"/>
      <c r="D160" s="18">
        <v>6201.4400172161404</v>
      </c>
      <c r="E160" s="28">
        <v>5.30541963312539</v>
      </c>
      <c r="F160" s="28"/>
      <c r="G160" s="36"/>
      <c r="H160" s="36"/>
      <c r="I160" s="18">
        <v>3012.96058535056</v>
      </c>
      <c r="J160" s="28">
        <v>5.5547920388810397</v>
      </c>
      <c r="K160" s="28"/>
      <c r="L160" s="36"/>
      <c r="M160" s="36"/>
      <c r="N160" s="18">
        <v>3188.47943186558</v>
      </c>
      <c r="O160" s="28">
        <v>5.0895126832170501</v>
      </c>
      <c r="P160" s="28"/>
      <c r="AMD160" s="9"/>
    </row>
    <row r="161" spans="1:1018" x14ac:dyDescent="0.2">
      <c r="A161" s="27" t="s">
        <v>47</v>
      </c>
      <c r="B161" s="37"/>
      <c r="C161" s="36"/>
      <c r="D161" s="18">
        <v>10170.605592654299</v>
      </c>
      <c r="E161" s="28">
        <v>8.7010969133368903</v>
      </c>
      <c r="F161" s="28"/>
      <c r="G161" s="37"/>
      <c r="H161" s="36"/>
      <c r="I161" s="18">
        <v>4852.85891850998</v>
      </c>
      <c r="J161" s="28">
        <v>8.9468883919089404</v>
      </c>
      <c r="K161" s="28"/>
      <c r="L161" s="37"/>
      <c r="M161" s="36"/>
      <c r="N161" s="18">
        <v>5317.7466741443704</v>
      </c>
      <c r="O161" s="28">
        <v>8.4882903347936605</v>
      </c>
      <c r="P161" s="28"/>
      <c r="AMD161" s="9"/>
    </row>
    <row r="162" spans="1:1018" x14ac:dyDescent="0.2">
      <c r="A162" s="27" t="s">
        <v>48</v>
      </c>
      <c r="B162" s="37"/>
      <c r="C162" s="36"/>
      <c r="D162" s="18">
        <v>9450.2328751042696</v>
      </c>
      <c r="E162" s="28">
        <v>8.0848078662368703</v>
      </c>
      <c r="F162" s="28"/>
      <c r="G162" s="37"/>
      <c r="H162" s="36"/>
      <c r="I162" s="18">
        <v>4157.5603218906199</v>
      </c>
      <c r="J162" s="28">
        <v>7.6650133060133196</v>
      </c>
      <c r="K162" s="28"/>
      <c r="L162" s="37"/>
      <c r="M162" s="36"/>
      <c r="N162" s="18">
        <v>5292.6725532136497</v>
      </c>
      <c r="O162" s="28">
        <v>8.4482665368597498</v>
      </c>
      <c r="P162" s="28"/>
      <c r="AMD162" s="9"/>
    </row>
    <row r="163" spans="1:1018" x14ac:dyDescent="0.2">
      <c r="A163" s="27" t="s">
        <v>49</v>
      </c>
      <c r="B163" s="37"/>
      <c r="C163" s="36"/>
      <c r="D163" s="18">
        <v>3152.56244782969</v>
      </c>
      <c r="E163" s="28">
        <v>2.6970617564527699</v>
      </c>
      <c r="F163" s="28"/>
      <c r="G163" s="37"/>
      <c r="H163" s="36"/>
      <c r="I163" s="18">
        <v>1282.1685621869699</v>
      </c>
      <c r="J163" s="28">
        <v>2.3638476242831601</v>
      </c>
      <c r="K163" s="28"/>
      <c r="L163" s="37"/>
      <c r="M163" s="36"/>
      <c r="N163" s="18">
        <v>1870.3938856427201</v>
      </c>
      <c r="O163" s="28">
        <v>2.9855589810157399</v>
      </c>
      <c r="P163" s="28"/>
      <c r="AMD163" s="9"/>
    </row>
    <row r="164" spans="1:1018" x14ac:dyDescent="0.2">
      <c r="A164" s="27" t="s">
        <v>185</v>
      </c>
      <c r="B164" s="37"/>
      <c r="C164" s="36"/>
      <c r="D164" s="18">
        <v>4017.2807804674098</v>
      </c>
      <c r="E164" s="28">
        <v>3.4368405185408499</v>
      </c>
      <c r="F164" s="28"/>
      <c r="G164" s="37"/>
      <c r="H164" s="36"/>
      <c r="I164" s="18">
        <v>1867.68316986643</v>
      </c>
      <c r="J164" s="28">
        <v>3.4433213808268501</v>
      </c>
      <c r="K164" s="28"/>
      <c r="L164" s="37"/>
      <c r="M164" s="36"/>
      <c r="N164" s="18">
        <v>2149.5976106009798</v>
      </c>
      <c r="O164" s="28">
        <v>3.4312293796311302</v>
      </c>
      <c r="P164" s="28"/>
      <c r="AMD164" s="9"/>
    </row>
    <row r="165" spans="1:1018" x14ac:dyDescent="0.2">
      <c r="A165" s="27" t="s">
        <v>50</v>
      </c>
      <c r="B165" s="37"/>
      <c r="C165" s="36"/>
      <c r="D165" s="18">
        <v>5192.3760694907796</v>
      </c>
      <c r="E165" s="28">
        <v>4.4421511560492597</v>
      </c>
      <c r="F165" s="28"/>
      <c r="G165" s="37"/>
      <c r="H165" s="36"/>
      <c r="I165" s="18">
        <v>2695.8068395241899</v>
      </c>
      <c r="J165" s="28">
        <v>4.9700770874198801</v>
      </c>
      <c r="K165" s="28"/>
      <c r="L165" s="37"/>
      <c r="M165" s="36"/>
      <c r="N165" s="18">
        <v>2496.5692299665898</v>
      </c>
      <c r="O165" s="28">
        <v>3.9850722050949199</v>
      </c>
      <c r="P165" s="28"/>
      <c r="AMD165" s="9"/>
    </row>
    <row r="166" spans="1:1018" x14ac:dyDescent="0.2">
      <c r="A166" s="27" t="s">
        <v>51</v>
      </c>
      <c r="B166" s="37"/>
      <c r="C166" s="36"/>
      <c r="D166" s="18">
        <v>4379.8390155467096</v>
      </c>
      <c r="E166" s="28">
        <v>3.74701421581132</v>
      </c>
      <c r="F166" s="28"/>
      <c r="G166" s="37"/>
      <c r="H166" s="36"/>
      <c r="I166" s="18">
        <v>853.87546953254798</v>
      </c>
      <c r="J166" s="28">
        <v>1.5742325616262101</v>
      </c>
      <c r="K166" s="28"/>
      <c r="L166" s="37"/>
      <c r="M166" s="36"/>
      <c r="N166" s="18">
        <v>3525.9635460141599</v>
      </c>
      <c r="O166" s="28">
        <v>5.6282113689220603</v>
      </c>
      <c r="P166" s="28"/>
      <c r="AMD166" s="9"/>
    </row>
    <row r="167" spans="1:1018" x14ac:dyDescent="0.2">
      <c r="A167" s="27" t="s">
        <v>18</v>
      </c>
      <c r="B167" s="37"/>
      <c r="C167" s="36"/>
      <c r="D167" s="18">
        <v>996.18804778797198</v>
      </c>
      <c r="E167" s="28">
        <v>0.85225296259363204</v>
      </c>
      <c r="F167" s="28"/>
      <c r="G167" s="37"/>
      <c r="H167" s="36"/>
      <c r="I167" s="18">
        <v>426.93773476627399</v>
      </c>
      <c r="J167" s="28">
        <v>0.78711628081310403</v>
      </c>
      <c r="K167" s="28"/>
      <c r="L167" s="37"/>
      <c r="M167" s="36"/>
      <c r="N167" s="18">
        <v>569.25031302169805</v>
      </c>
      <c r="O167" s="28">
        <v>0.90864838552652805</v>
      </c>
      <c r="P167" s="28"/>
      <c r="AMD167" s="9"/>
    </row>
    <row r="168" spans="1:1018" x14ac:dyDescent="0.2">
      <c r="A168" s="27" t="s">
        <v>52</v>
      </c>
      <c r="B168" s="37"/>
      <c r="C168" s="36"/>
      <c r="D168" s="18">
        <v>939.26301648580295</v>
      </c>
      <c r="E168" s="28">
        <v>0.80355279330256801</v>
      </c>
      <c r="F168" s="28"/>
      <c r="G168" s="37"/>
      <c r="H168" s="36"/>
      <c r="I168" s="18">
        <v>817.28080655258202</v>
      </c>
      <c r="J168" s="28">
        <v>1.50676545184223</v>
      </c>
      <c r="K168" s="28"/>
      <c r="L168" s="37"/>
      <c r="M168" s="36"/>
      <c r="N168" s="18">
        <v>121.982209933221</v>
      </c>
      <c r="O168" s="28">
        <v>0.194710368327113</v>
      </c>
      <c r="P168" s="28"/>
      <c r="AMD168" s="9"/>
    </row>
    <row r="169" spans="1:1018" x14ac:dyDescent="0.2">
      <c r="A169" s="39"/>
      <c r="B169" s="37"/>
      <c r="C169" s="36"/>
      <c r="D169" s="18"/>
      <c r="E169" s="28"/>
      <c r="F169" s="28"/>
      <c r="G169" s="37"/>
      <c r="H169" s="36"/>
      <c r="I169" s="18"/>
      <c r="J169" s="28"/>
      <c r="K169" s="28"/>
      <c r="L169" s="37"/>
      <c r="M169" s="36"/>
      <c r="N169" s="18"/>
      <c r="O169" s="28"/>
      <c r="P169" s="28"/>
      <c r="AMD169" s="9"/>
    </row>
    <row r="170" spans="1:1018" x14ac:dyDescent="0.2">
      <c r="A170" s="35" t="s">
        <v>105</v>
      </c>
      <c r="B170" s="18">
        <v>4683.3620689655199</v>
      </c>
      <c r="C170" s="36"/>
      <c r="D170" s="18"/>
      <c r="E170" s="28"/>
      <c r="F170" s="28"/>
      <c r="G170" s="18">
        <f>VLOOKUP(A170,'5.4'!$A$11:$T$23,12,FALSE)</f>
        <v>2017.44827586207</v>
      </c>
      <c r="H170" s="36"/>
      <c r="I170" s="18"/>
      <c r="J170" s="28"/>
      <c r="K170" s="28"/>
      <c r="L170" s="18">
        <f>VLOOKUP(A170,'5.4'!$A$11:$T$23,20,FALSE)</f>
        <v>2665.9137931034502</v>
      </c>
      <c r="M170" s="36"/>
      <c r="N170" s="18"/>
      <c r="O170" s="28"/>
      <c r="P170" s="28"/>
      <c r="AMD170" s="9"/>
    </row>
    <row r="171" spans="1:1018" x14ac:dyDescent="0.2">
      <c r="A171" s="27" t="s">
        <v>41</v>
      </c>
      <c r="B171" s="36"/>
      <c r="C171" s="36"/>
      <c r="D171" s="18">
        <v>0</v>
      </c>
      <c r="E171" s="28">
        <v>0</v>
      </c>
      <c r="F171" s="28"/>
      <c r="G171" s="36"/>
      <c r="H171" s="36"/>
      <c r="I171" s="18">
        <v>0</v>
      </c>
      <c r="J171" s="28">
        <v>0</v>
      </c>
      <c r="K171" s="28"/>
      <c r="L171" s="36"/>
      <c r="M171" s="36"/>
      <c r="N171" s="18">
        <v>0</v>
      </c>
      <c r="O171" s="28">
        <v>0</v>
      </c>
      <c r="P171" s="28"/>
      <c r="AMD171" s="9"/>
    </row>
    <row r="172" spans="1:1018" x14ac:dyDescent="0.2">
      <c r="A172" s="27" t="s">
        <v>42</v>
      </c>
      <c r="B172" s="36"/>
      <c r="C172" s="36"/>
      <c r="D172" s="18">
        <v>2954.1206896551698</v>
      </c>
      <c r="E172" s="28">
        <v>63.076923076923102</v>
      </c>
      <c r="F172" s="28"/>
      <c r="G172" s="36"/>
      <c r="H172" s="36"/>
      <c r="I172" s="18">
        <v>1441.03448275862</v>
      </c>
      <c r="J172" s="28">
        <v>71.428571428571402</v>
      </c>
      <c r="K172" s="28"/>
      <c r="L172" s="36"/>
      <c r="M172" s="36"/>
      <c r="N172" s="18">
        <v>1513.08620689655</v>
      </c>
      <c r="O172" s="28">
        <v>56.756756756756801</v>
      </c>
      <c r="P172" s="28"/>
      <c r="AMD172" s="9"/>
    </row>
    <row r="173" spans="1:1018" x14ac:dyDescent="0.2">
      <c r="A173" s="27" t="s">
        <v>43</v>
      </c>
      <c r="B173" s="36"/>
      <c r="C173" s="36"/>
      <c r="D173" s="18">
        <v>2521.8103448275901</v>
      </c>
      <c r="E173" s="28">
        <v>53.846153846153797</v>
      </c>
      <c r="F173" s="28"/>
      <c r="G173" s="36"/>
      <c r="H173" s="36"/>
      <c r="I173" s="18">
        <v>1080.7758620689699</v>
      </c>
      <c r="J173" s="28">
        <v>53.571428571428598</v>
      </c>
      <c r="K173" s="28"/>
      <c r="L173" s="36"/>
      <c r="M173" s="36"/>
      <c r="N173" s="18">
        <v>1441.03448275862</v>
      </c>
      <c r="O173" s="28">
        <v>54.054054054054099</v>
      </c>
      <c r="P173" s="28"/>
      <c r="AMD173" s="9"/>
    </row>
    <row r="174" spans="1:1018" x14ac:dyDescent="0.2">
      <c r="A174" s="27" t="s">
        <v>44</v>
      </c>
      <c r="B174" s="36"/>
      <c r="C174" s="36"/>
      <c r="D174" s="18">
        <v>2017.44827586207</v>
      </c>
      <c r="E174" s="28">
        <v>43.076923076923102</v>
      </c>
      <c r="F174" s="28"/>
      <c r="G174" s="36"/>
      <c r="H174" s="36"/>
      <c r="I174" s="18">
        <v>1152.8275862068999</v>
      </c>
      <c r="J174" s="28">
        <v>57.142857142857103</v>
      </c>
      <c r="K174" s="28"/>
      <c r="L174" s="36"/>
      <c r="M174" s="36"/>
      <c r="N174" s="18">
        <v>864.62068965517199</v>
      </c>
      <c r="O174" s="28">
        <v>32.4324324324324</v>
      </c>
      <c r="P174" s="28"/>
      <c r="AMD174" s="9"/>
    </row>
    <row r="175" spans="1:1018" x14ac:dyDescent="0.2">
      <c r="A175" s="27" t="s">
        <v>45</v>
      </c>
      <c r="B175" s="36"/>
      <c r="C175" s="36"/>
      <c r="D175" s="18">
        <v>0</v>
      </c>
      <c r="E175" s="28">
        <v>0</v>
      </c>
      <c r="F175" s="28"/>
      <c r="G175" s="36"/>
      <c r="H175" s="36"/>
      <c r="I175" s="18">
        <v>0</v>
      </c>
      <c r="J175" s="28">
        <v>0</v>
      </c>
      <c r="K175" s="28"/>
      <c r="L175" s="36"/>
      <c r="M175" s="36"/>
      <c r="N175" s="18">
        <v>0</v>
      </c>
      <c r="O175" s="28">
        <v>0</v>
      </c>
      <c r="P175" s="28"/>
      <c r="AMD175" s="9"/>
    </row>
    <row r="176" spans="1:1018" x14ac:dyDescent="0.2">
      <c r="A176" s="27" t="s">
        <v>46</v>
      </c>
      <c r="B176" s="36"/>
      <c r="C176" s="36"/>
      <c r="D176" s="18">
        <v>0</v>
      </c>
      <c r="E176" s="28">
        <v>0</v>
      </c>
      <c r="F176" s="28"/>
      <c r="G176" s="36"/>
      <c r="H176" s="36"/>
      <c r="I176" s="18">
        <v>0</v>
      </c>
      <c r="J176" s="28">
        <v>0</v>
      </c>
      <c r="K176" s="28"/>
      <c r="L176" s="36"/>
      <c r="M176" s="36"/>
      <c r="N176" s="18">
        <v>0</v>
      </c>
      <c r="O176" s="28">
        <v>0</v>
      </c>
      <c r="P176" s="28"/>
      <c r="AMD176" s="9"/>
    </row>
    <row r="177" spans="1:1018" x14ac:dyDescent="0.2">
      <c r="A177" s="27" t="s">
        <v>47</v>
      </c>
      <c r="B177" s="37"/>
      <c r="C177" s="36"/>
      <c r="D177" s="18">
        <v>0</v>
      </c>
      <c r="E177" s="28">
        <v>0</v>
      </c>
      <c r="F177" s="28"/>
      <c r="G177" s="37"/>
      <c r="H177" s="36"/>
      <c r="I177" s="18">
        <v>0</v>
      </c>
      <c r="J177" s="28">
        <v>0</v>
      </c>
      <c r="K177" s="28"/>
      <c r="L177" s="37"/>
      <c r="M177" s="36"/>
      <c r="N177" s="18">
        <v>0</v>
      </c>
      <c r="O177" s="28">
        <v>0</v>
      </c>
      <c r="P177" s="28"/>
      <c r="AMD177" s="9"/>
    </row>
    <row r="178" spans="1:1018" x14ac:dyDescent="0.2">
      <c r="A178" s="27" t="s">
        <v>48</v>
      </c>
      <c r="B178" s="37"/>
      <c r="C178" s="36"/>
      <c r="D178" s="18">
        <v>360.258620689655</v>
      </c>
      <c r="E178" s="28">
        <v>7.6923076923076898</v>
      </c>
      <c r="F178" s="28"/>
      <c r="G178" s="37"/>
      <c r="H178" s="36"/>
      <c r="I178" s="18">
        <v>0</v>
      </c>
      <c r="J178" s="28">
        <v>0</v>
      </c>
      <c r="K178" s="28"/>
      <c r="L178" s="37"/>
      <c r="M178" s="36"/>
      <c r="N178" s="18">
        <v>360.258620689655</v>
      </c>
      <c r="O178" s="28">
        <v>13.5135135135135</v>
      </c>
      <c r="P178" s="28"/>
      <c r="AMD178" s="9"/>
    </row>
    <row r="179" spans="1:1018" x14ac:dyDescent="0.2">
      <c r="A179" s="27" t="s">
        <v>49</v>
      </c>
      <c r="B179" s="37"/>
      <c r="C179" s="36"/>
      <c r="D179" s="18">
        <v>0</v>
      </c>
      <c r="E179" s="28">
        <v>0</v>
      </c>
      <c r="F179" s="28"/>
      <c r="G179" s="37"/>
      <c r="H179" s="36"/>
      <c r="I179" s="18">
        <v>0</v>
      </c>
      <c r="J179" s="28">
        <v>0</v>
      </c>
      <c r="K179" s="28"/>
      <c r="L179" s="37"/>
      <c r="M179" s="36"/>
      <c r="N179" s="18">
        <v>0</v>
      </c>
      <c r="O179" s="28">
        <v>0</v>
      </c>
      <c r="P179" s="28"/>
      <c r="AMD179" s="9"/>
    </row>
    <row r="180" spans="1:1018" x14ac:dyDescent="0.2">
      <c r="A180" s="27" t="s">
        <v>185</v>
      </c>
      <c r="B180" s="37"/>
      <c r="C180" s="36"/>
      <c r="D180" s="18">
        <v>0</v>
      </c>
      <c r="E180" s="28">
        <v>0</v>
      </c>
      <c r="F180" s="28"/>
      <c r="G180" s="37"/>
      <c r="H180" s="36"/>
      <c r="I180" s="18">
        <v>0</v>
      </c>
      <c r="J180" s="28">
        <v>0</v>
      </c>
      <c r="K180" s="28"/>
      <c r="L180" s="37"/>
      <c r="M180" s="36"/>
      <c r="N180" s="18">
        <v>0</v>
      </c>
      <c r="O180" s="28">
        <v>0</v>
      </c>
      <c r="P180" s="28"/>
      <c r="AMD180" s="9"/>
    </row>
    <row r="181" spans="1:1018" x14ac:dyDescent="0.2">
      <c r="A181" s="27" t="s">
        <v>50</v>
      </c>
      <c r="B181" s="37"/>
      <c r="C181" s="36"/>
      <c r="D181" s="18">
        <v>432.31034482758599</v>
      </c>
      <c r="E181" s="28">
        <v>9.2307692307692299</v>
      </c>
      <c r="F181" s="28"/>
      <c r="G181" s="37"/>
      <c r="H181" s="36"/>
      <c r="I181" s="18">
        <v>0</v>
      </c>
      <c r="J181" s="28">
        <v>0</v>
      </c>
      <c r="K181" s="28"/>
      <c r="L181" s="37"/>
      <c r="M181" s="36"/>
      <c r="N181" s="18">
        <v>432.31034482758599</v>
      </c>
      <c r="O181" s="28">
        <v>16.2162162162162</v>
      </c>
      <c r="P181" s="28"/>
      <c r="AMD181" s="9"/>
    </row>
    <row r="182" spans="1:1018" x14ac:dyDescent="0.2">
      <c r="A182" s="27" t="s">
        <v>51</v>
      </c>
      <c r="B182" s="37"/>
      <c r="C182" s="36"/>
      <c r="D182" s="18">
        <v>72.051724137931004</v>
      </c>
      <c r="E182" s="28">
        <v>1.5384615384615401</v>
      </c>
      <c r="F182" s="28"/>
      <c r="G182" s="37"/>
      <c r="H182" s="36"/>
      <c r="I182" s="18">
        <v>0</v>
      </c>
      <c r="J182" s="28">
        <v>0</v>
      </c>
      <c r="K182" s="28"/>
      <c r="L182" s="37"/>
      <c r="M182" s="36"/>
      <c r="N182" s="18">
        <v>72.051724137931004</v>
      </c>
      <c r="O182" s="28">
        <v>2.7027027027027</v>
      </c>
      <c r="P182" s="28"/>
      <c r="AMD182" s="9"/>
    </row>
    <row r="183" spans="1:1018" x14ac:dyDescent="0.2">
      <c r="A183" s="27" t="s">
        <v>18</v>
      </c>
      <c r="B183" s="37"/>
      <c r="C183" s="36"/>
      <c r="D183" s="18">
        <v>0</v>
      </c>
      <c r="E183" s="28">
        <v>0</v>
      </c>
      <c r="F183" s="28"/>
      <c r="G183" s="37"/>
      <c r="H183" s="36"/>
      <c r="I183" s="18">
        <v>0</v>
      </c>
      <c r="J183" s="28">
        <v>0</v>
      </c>
      <c r="K183" s="28"/>
      <c r="L183" s="37"/>
      <c r="M183" s="36"/>
      <c r="N183" s="18">
        <v>0</v>
      </c>
      <c r="O183" s="28">
        <v>0</v>
      </c>
      <c r="P183" s="28"/>
      <c r="AMD183" s="9"/>
    </row>
    <row r="184" spans="1:1018" x14ac:dyDescent="0.2">
      <c r="A184" s="27" t="s">
        <v>52</v>
      </c>
      <c r="B184" s="37"/>
      <c r="C184" s="36"/>
      <c r="D184" s="18">
        <v>0</v>
      </c>
      <c r="E184" s="28">
        <v>0</v>
      </c>
      <c r="F184" s="28"/>
      <c r="G184" s="37"/>
      <c r="H184" s="36"/>
      <c r="I184" s="18">
        <v>0</v>
      </c>
      <c r="J184" s="28">
        <v>0</v>
      </c>
      <c r="K184" s="28"/>
      <c r="L184" s="37"/>
      <c r="M184" s="36"/>
      <c r="N184" s="18">
        <v>0</v>
      </c>
      <c r="O184" s="28">
        <v>0</v>
      </c>
      <c r="P184" s="28"/>
      <c r="AMD184" s="9"/>
    </row>
    <row r="185" spans="1:1018" x14ac:dyDescent="0.2">
      <c r="A185" s="39"/>
      <c r="B185" s="37"/>
      <c r="C185" s="36"/>
      <c r="D185" s="18"/>
      <c r="E185" s="28"/>
      <c r="F185" s="28"/>
      <c r="G185" s="37"/>
      <c r="H185" s="36"/>
      <c r="I185" s="18"/>
      <c r="J185" s="28"/>
      <c r="K185" s="28"/>
      <c r="L185" s="37"/>
      <c r="M185" s="36"/>
      <c r="N185" s="18"/>
      <c r="O185" s="28"/>
      <c r="P185" s="28"/>
      <c r="AMD185" s="9"/>
    </row>
    <row r="186" spans="1:1018" x14ac:dyDescent="0.2">
      <c r="A186" s="40" t="s">
        <v>106</v>
      </c>
      <c r="B186" s="18">
        <v>129568.942538712</v>
      </c>
      <c r="C186" s="36"/>
      <c r="D186" s="18"/>
      <c r="E186" s="28"/>
      <c r="F186" s="28"/>
      <c r="G186" s="18">
        <f>VLOOKUP(A186,'5.4'!$A$11:$T$23,12,FALSE)</f>
        <v>57272.1273869867</v>
      </c>
      <c r="H186" s="36"/>
      <c r="I186" s="18"/>
      <c r="J186" s="28"/>
      <c r="K186" s="28"/>
      <c r="L186" s="18">
        <f>VLOOKUP(A186,'5.4'!$A$11:$T$23,20,FALSE)</f>
        <v>72296.815151725197</v>
      </c>
      <c r="M186" s="36"/>
      <c r="N186" s="18"/>
      <c r="O186" s="28"/>
      <c r="P186" s="28"/>
      <c r="AMD186" s="9"/>
    </row>
    <row r="187" spans="1:1018" x14ac:dyDescent="0.2">
      <c r="A187" s="27" t="s">
        <v>41</v>
      </c>
      <c r="B187" s="36"/>
      <c r="C187" s="36"/>
      <c r="D187" s="18">
        <v>16885.029511839399</v>
      </c>
      <c r="E187" s="28">
        <v>13.031695081400001</v>
      </c>
      <c r="F187" s="28"/>
      <c r="G187" s="36"/>
      <c r="H187" s="36"/>
      <c r="I187" s="18">
        <v>11894.233178251399</v>
      </c>
      <c r="J187" s="28">
        <v>20.767926251250199</v>
      </c>
      <c r="K187" s="28"/>
      <c r="L187" s="36"/>
      <c r="M187" s="36"/>
      <c r="N187" s="18">
        <v>4990.7963335879203</v>
      </c>
      <c r="O187" s="28">
        <v>6.9032035825008604</v>
      </c>
      <c r="P187" s="28"/>
      <c r="AMD187" s="9"/>
    </row>
    <row r="188" spans="1:1018" x14ac:dyDescent="0.2">
      <c r="A188" s="27" t="s">
        <v>42</v>
      </c>
      <c r="B188" s="36"/>
      <c r="C188" s="36"/>
      <c r="D188" s="18">
        <v>40426.944552461398</v>
      </c>
      <c r="E188" s="28">
        <v>31.2011071174582</v>
      </c>
      <c r="F188" s="28"/>
      <c r="G188" s="36"/>
      <c r="H188" s="36"/>
      <c r="I188" s="18">
        <v>17614.721790153399</v>
      </c>
      <c r="J188" s="28">
        <v>30.7561855894247</v>
      </c>
      <c r="K188" s="28"/>
      <c r="L188" s="36"/>
      <c r="M188" s="36"/>
      <c r="N188" s="18">
        <v>22812.222762308</v>
      </c>
      <c r="O188" s="28">
        <v>31.553565277299299</v>
      </c>
      <c r="P188" s="28"/>
      <c r="AMD188" s="9"/>
    </row>
    <row r="189" spans="1:1018" x14ac:dyDescent="0.2">
      <c r="A189" s="27" t="s">
        <v>43</v>
      </c>
      <c r="B189" s="36"/>
      <c r="C189" s="36"/>
      <c r="D189" s="18">
        <v>90367.283313658307</v>
      </c>
      <c r="E189" s="28">
        <v>69.744555711457494</v>
      </c>
      <c r="F189" s="28"/>
      <c r="G189" s="36"/>
      <c r="H189" s="36"/>
      <c r="I189" s="18">
        <v>39587.673911533697</v>
      </c>
      <c r="J189" s="28">
        <v>69.122059399052006</v>
      </c>
      <c r="K189" s="28"/>
      <c r="L189" s="36"/>
      <c r="M189" s="36"/>
      <c r="N189" s="18">
        <v>50779.609402124603</v>
      </c>
      <c r="O189" s="28">
        <v>70.237685153289704</v>
      </c>
      <c r="P189" s="28"/>
      <c r="AMD189" s="9"/>
    </row>
    <row r="190" spans="1:1018" x14ac:dyDescent="0.2">
      <c r="A190" s="27" t="s">
        <v>44</v>
      </c>
      <c r="B190" s="36"/>
      <c r="C190" s="36"/>
      <c r="D190" s="18">
        <v>66768.088674397193</v>
      </c>
      <c r="E190" s="28">
        <v>51.5309358602264</v>
      </c>
      <c r="F190" s="28"/>
      <c r="G190" s="36"/>
      <c r="H190" s="36"/>
      <c r="I190" s="18">
        <v>28410.680924935601</v>
      </c>
      <c r="J190" s="28">
        <v>49.6064704091838</v>
      </c>
      <c r="K190" s="28"/>
      <c r="L190" s="36"/>
      <c r="M190" s="36"/>
      <c r="N190" s="18">
        <v>38357.407749461599</v>
      </c>
      <c r="O190" s="28">
        <v>53.055459869100901</v>
      </c>
      <c r="P190" s="28"/>
      <c r="AMD190" s="9"/>
    </row>
    <row r="191" spans="1:1018" x14ac:dyDescent="0.2">
      <c r="A191" s="27" t="s">
        <v>45</v>
      </c>
      <c r="B191" s="36"/>
      <c r="C191" s="36"/>
      <c r="D191" s="18">
        <v>2928.7307825845301</v>
      </c>
      <c r="E191" s="28">
        <v>2.2603648105791199</v>
      </c>
      <c r="F191" s="28"/>
      <c r="G191" s="36"/>
      <c r="H191" s="36"/>
      <c r="I191" s="18">
        <v>2629.8807027289599</v>
      </c>
      <c r="J191" s="28">
        <v>4.5919032917337104</v>
      </c>
      <c r="K191" s="28"/>
      <c r="L191" s="36"/>
      <c r="M191" s="36"/>
      <c r="N191" s="18">
        <v>298.85007985556399</v>
      </c>
      <c r="O191" s="28">
        <v>0.413365483982088</v>
      </c>
      <c r="P191" s="28"/>
      <c r="AMD191" s="9"/>
    </row>
    <row r="192" spans="1:1018" x14ac:dyDescent="0.2">
      <c r="A192" s="27" t="s">
        <v>46</v>
      </c>
      <c r="B192" s="36"/>
      <c r="C192" s="36"/>
      <c r="D192" s="18">
        <v>3197.69585445454</v>
      </c>
      <c r="E192" s="28">
        <v>2.4679493339996501</v>
      </c>
      <c r="F192" s="28"/>
      <c r="G192" s="36"/>
      <c r="H192" s="36"/>
      <c r="I192" s="18">
        <v>1344.8253593500399</v>
      </c>
      <c r="J192" s="28">
        <v>2.3481323650911001</v>
      </c>
      <c r="K192" s="28"/>
      <c r="L192" s="36"/>
      <c r="M192" s="36"/>
      <c r="N192" s="18">
        <v>1852.8704951044999</v>
      </c>
      <c r="O192" s="28">
        <v>2.5628660006889401</v>
      </c>
      <c r="P192" s="28"/>
      <c r="AMD192" s="9"/>
    </row>
    <row r="193" spans="1:1018" x14ac:dyDescent="0.2">
      <c r="A193" s="27" t="s">
        <v>47</v>
      </c>
      <c r="B193" s="37"/>
      <c r="C193" s="36"/>
      <c r="D193" s="18">
        <v>2789.26741198526</v>
      </c>
      <c r="E193" s="28">
        <v>2.1527283910277402</v>
      </c>
      <c r="F193" s="28"/>
      <c r="G193" s="37"/>
      <c r="H193" s="36"/>
      <c r="I193" s="18">
        <v>1344.8253593500399</v>
      </c>
      <c r="J193" s="28">
        <v>2.3481323650911001</v>
      </c>
      <c r="K193" s="28"/>
      <c r="L193" s="37"/>
      <c r="M193" s="36"/>
      <c r="N193" s="18">
        <v>1444.4420526352301</v>
      </c>
      <c r="O193" s="28">
        <v>1.99793317258009</v>
      </c>
      <c r="P193" s="28"/>
      <c r="AMD193" s="9"/>
    </row>
    <row r="194" spans="1:1018" x14ac:dyDescent="0.2">
      <c r="A194" s="27" t="s">
        <v>48</v>
      </c>
      <c r="B194" s="37"/>
      <c r="C194" s="36"/>
      <c r="D194" s="18">
        <v>6883.5135060064904</v>
      </c>
      <c r="E194" s="28">
        <v>5.3126261364291603</v>
      </c>
      <c r="F194" s="28"/>
      <c r="G194" s="37"/>
      <c r="H194" s="36"/>
      <c r="I194" s="18">
        <v>2988.5007985556399</v>
      </c>
      <c r="J194" s="28">
        <v>5.2180719224246603</v>
      </c>
      <c r="K194" s="28"/>
      <c r="L194" s="37"/>
      <c r="M194" s="36"/>
      <c r="N194" s="18">
        <v>3895.01270745085</v>
      </c>
      <c r="O194" s="28">
        <v>5.3875301412332099</v>
      </c>
      <c r="P194" s="28"/>
      <c r="AMD194" s="9"/>
    </row>
    <row r="195" spans="1:1018" x14ac:dyDescent="0.2">
      <c r="A195" s="27" t="s">
        <v>49</v>
      </c>
      <c r="B195" s="37"/>
      <c r="C195" s="36"/>
      <c r="D195" s="18">
        <v>1344.8253593500399</v>
      </c>
      <c r="E195" s="28">
        <v>1.0379226171026601</v>
      </c>
      <c r="F195" s="28"/>
      <c r="G195" s="37"/>
      <c r="H195" s="36"/>
      <c r="I195" s="18">
        <v>298.85007985556399</v>
      </c>
      <c r="J195" s="28">
        <v>0.52180719224246697</v>
      </c>
      <c r="K195" s="28"/>
      <c r="L195" s="37"/>
      <c r="M195" s="36"/>
      <c r="N195" s="18">
        <v>1045.97527949447</v>
      </c>
      <c r="O195" s="28">
        <v>1.44677919393731</v>
      </c>
      <c r="P195" s="28"/>
      <c r="AMD195" s="9"/>
    </row>
    <row r="196" spans="1:1018" x14ac:dyDescent="0.2">
      <c r="A196" s="27" t="s">
        <v>185</v>
      </c>
      <c r="B196" s="37"/>
      <c r="C196" s="36"/>
      <c r="D196" s="18">
        <v>747.12519963890998</v>
      </c>
      <c r="E196" s="28">
        <v>0.57662367616814403</v>
      </c>
      <c r="F196" s="28"/>
      <c r="G196" s="37"/>
      <c r="H196" s="36"/>
      <c r="I196" s="18">
        <v>747.12519963890998</v>
      </c>
      <c r="J196" s="28">
        <v>1.30451798060617</v>
      </c>
      <c r="K196" s="28"/>
      <c r="L196" s="37"/>
      <c r="M196" s="36"/>
      <c r="N196" s="18">
        <v>0</v>
      </c>
      <c r="O196" s="28">
        <v>0</v>
      </c>
      <c r="P196" s="28"/>
      <c r="AMD196" s="9"/>
    </row>
    <row r="197" spans="1:1018" x14ac:dyDescent="0.2">
      <c r="A197" s="27" t="s">
        <v>50</v>
      </c>
      <c r="B197" s="37"/>
      <c r="C197" s="36"/>
      <c r="D197" s="18">
        <v>2868.9607666134102</v>
      </c>
      <c r="E197" s="28">
        <v>2.2142349164856698</v>
      </c>
      <c r="F197" s="28"/>
      <c r="G197" s="37"/>
      <c r="H197" s="36"/>
      <c r="I197" s="18">
        <v>1434.4803833067101</v>
      </c>
      <c r="J197" s="28">
        <v>2.5046745227638398</v>
      </c>
      <c r="K197" s="28"/>
      <c r="L197" s="37"/>
      <c r="M197" s="36"/>
      <c r="N197" s="18">
        <v>1434.4803833067101</v>
      </c>
      <c r="O197" s="28">
        <v>1.98415432311402</v>
      </c>
      <c r="P197" s="28"/>
      <c r="AMD197" s="9"/>
    </row>
    <row r="198" spans="1:1018" x14ac:dyDescent="0.2">
      <c r="A198" s="27" t="s">
        <v>51</v>
      </c>
      <c r="B198" s="37"/>
      <c r="C198" s="36"/>
      <c r="D198" s="18">
        <v>3496.5459343101002</v>
      </c>
      <c r="E198" s="28">
        <v>2.69859880446691</v>
      </c>
      <c r="F198" s="28"/>
      <c r="G198" s="37"/>
      <c r="H198" s="36"/>
      <c r="I198" s="18">
        <v>597.70015971112798</v>
      </c>
      <c r="J198" s="28">
        <v>1.0436143844849299</v>
      </c>
      <c r="K198" s="28"/>
      <c r="L198" s="37"/>
      <c r="M198" s="36"/>
      <c r="N198" s="18">
        <v>2898.8457745989699</v>
      </c>
      <c r="O198" s="28">
        <v>4.0096451946262501</v>
      </c>
      <c r="P198" s="28"/>
      <c r="AMD198" s="9"/>
    </row>
    <row r="199" spans="1:1018" x14ac:dyDescent="0.2">
      <c r="A199" s="27" t="s">
        <v>18</v>
      </c>
      <c r="B199" s="37"/>
      <c r="C199" s="36"/>
      <c r="D199" s="18">
        <v>1554.02041524893</v>
      </c>
      <c r="E199" s="28">
        <v>1.1993772464297401</v>
      </c>
      <c r="F199" s="28"/>
      <c r="G199" s="37"/>
      <c r="H199" s="36"/>
      <c r="I199" s="18">
        <v>896.55023956669197</v>
      </c>
      <c r="J199" s="28">
        <v>1.5654215767274</v>
      </c>
      <c r="K199" s="28"/>
      <c r="L199" s="37"/>
      <c r="M199" s="36"/>
      <c r="N199" s="18">
        <v>657.47017568224101</v>
      </c>
      <c r="O199" s="28">
        <v>0.90940406476059299</v>
      </c>
      <c r="P199" s="28"/>
      <c r="AMD199" s="9"/>
    </row>
    <row r="200" spans="1:1018" x14ac:dyDescent="0.2">
      <c r="A200" s="27" t="s">
        <v>52</v>
      </c>
      <c r="B200" s="37"/>
      <c r="C200" s="36"/>
      <c r="D200" s="18">
        <v>298.85007985556399</v>
      </c>
      <c r="E200" s="28">
        <v>0.23064947046725701</v>
      </c>
      <c r="F200" s="28"/>
      <c r="G200" s="37"/>
      <c r="H200" s="36"/>
      <c r="I200" s="18">
        <v>0</v>
      </c>
      <c r="J200" s="28">
        <v>0</v>
      </c>
      <c r="K200" s="28"/>
      <c r="L200" s="37"/>
      <c r="M200" s="36"/>
      <c r="N200" s="18">
        <v>298.85007985556399</v>
      </c>
      <c r="O200" s="28">
        <v>0.413365483982088</v>
      </c>
      <c r="P200" s="28"/>
      <c r="AMD200" s="9"/>
    </row>
    <row r="201" spans="1:1018" x14ac:dyDescent="0.2">
      <c r="A201" s="39"/>
      <c r="B201" s="37"/>
      <c r="C201" s="36"/>
      <c r="D201" s="18"/>
      <c r="E201" s="28"/>
      <c r="F201" s="28"/>
      <c r="G201" s="37"/>
      <c r="H201" s="36"/>
      <c r="I201" s="18"/>
      <c r="J201" s="28"/>
      <c r="K201" s="28"/>
      <c r="L201" s="37"/>
      <c r="M201" s="36"/>
      <c r="N201" s="18"/>
      <c r="O201" s="28"/>
      <c r="P201" s="28"/>
      <c r="AMD201" s="9"/>
    </row>
    <row r="202" spans="1:1018" x14ac:dyDescent="0.2">
      <c r="A202" s="35" t="s">
        <v>22</v>
      </c>
      <c r="B202" s="18">
        <v>27186.774150447902</v>
      </c>
      <c r="C202" s="36"/>
      <c r="D202" s="18"/>
      <c r="E202" s="28"/>
      <c r="F202" s="28"/>
      <c r="G202" s="18">
        <f>VLOOKUP(A202,'5.4'!$A$11:$T$23,12,FALSE)</f>
        <v>13759.8367128798</v>
      </c>
      <c r="H202" s="36"/>
      <c r="I202" s="18"/>
      <c r="J202" s="28"/>
      <c r="K202" s="28"/>
      <c r="L202" s="18">
        <f>VLOOKUP(A202,'5.4'!$A$11:$T$23,20,FALSE)</f>
        <v>13426.9374375682</v>
      </c>
      <c r="M202" s="36"/>
      <c r="N202" s="18"/>
      <c r="O202" s="28"/>
      <c r="P202" s="28"/>
      <c r="AMD202" s="9"/>
    </row>
    <row r="203" spans="1:1018" x14ac:dyDescent="0.2">
      <c r="A203" s="27" t="s">
        <v>41</v>
      </c>
      <c r="B203" s="36"/>
      <c r="C203" s="36"/>
      <c r="D203" s="18">
        <v>2607.7109899409302</v>
      </c>
      <c r="E203" s="28">
        <v>9.5918367346938798</v>
      </c>
      <c r="F203" s="28"/>
      <c r="G203" s="36"/>
      <c r="H203" s="36"/>
      <c r="I203" s="18">
        <v>1516.54114308621</v>
      </c>
      <c r="J203" s="28">
        <v>11.0215053763441</v>
      </c>
      <c r="K203" s="28"/>
      <c r="L203" s="36"/>
      <c r="M203" s="36"/>
      <c r="N203" s="18">
        <v>1091.1698468547099</v>
      </c>
      <c r="O203" s="28">
        <v>8.1267217630853992</v>
      </c>
      <c r="P203" s="28"/>
      <c r="AMD203" s="9"/>
    </row>
    <row r="204" spans="1:1018" x14ac:dyDescent="0.2">
      <c r="A204" s="27" t="s">
        <v>42</v>
      </c>
      <c r="B204" s="36"/>
      <c r="C204" s="36"/>
      <c r="D204" s="18">
        <v>13398.0399310307</v>
      </c>
      <c r="E204" s="28">
        <v>49.281462585033999</v>
      </c>
      <c r="F204" s="28"/>
      <c r="G204" s="36"/>
      <c r="H204" s="36"/>
      <c r="I204" s="18">
        <v>6384.0371442569704</v>
      </c>
      <c r="J204" s="28">
        <v>46.396169354838698</v>
      </c>
      <c r="K204" s="28"/>
      <c r="L204" s="36"/>
      <c r="M204" s="36"/>
      <c r="N204" s="18">
        <v>7014.0027867737299</v>
      </c>
      <c r="O204" s="28">
        <v>52.238292011019297</v>
      </c>
      <c r="P204" s="28"/>
      <c r="AMD204" s="9"/>
    </row>
    <row r="205" spans="1:1018" x14ac:dyDescent="0.2">
      <c r="A205" s="27" t="s">
        <v>43</v>
      </c>
      <c r="B205" s="36"/>
      <c r="C205" s="36"/>
      <c r="D205" s="18">
        <v>14625.606008742299</v>
      </c>
      <c r="E205" s="28">
        <v>53.796768707482997</v>
      </c>
      <c r="F205" s="28"/>
      <c r="G205" s="36"/>
      <c r="H205" s="36"/>
      <c r="I205" s="18">
        <v>8069.3397255219897</v>
      </c>
      <c r="J205" s="28">
        <v>58.644153225806498</v>
      </c>
      <c r="K205" s="28"/>
      <c r="L205" s="36"/>
      <c r="M205" s="36"/>
      <c r="N205" s="18">
        <v>6556.2662832202705</v>
      </c>
      <c r="O205" s="28">
        <v>48.829201101928398</v>
      </c>
      <c r="P205" s="28"/>
      <c r="AMD205" s="9"/>
    </row>
    <row r="206" spans="1:1018" x14ac:dyDescent="0.2">
      <c r="A206" s="27" t="s">
        <v>44</v>
      </c>
      <c r="B206" s="36"/>
      <c r="C206" s="36"/>
      <c r="D206" s="18">
        <v>10757.9637337678</v>
      </c>
      <c r="E206" s="28">
        <v>39.570578231292501</v>
      </c>
      <c r="F206" s="28"/>
      <c r="G206" s="36"/>
      <c r="H206" s="36"/>
      <c r="I206" s="18">
        <v>5660.44358055883</v>
      </c>
      <c r="J206" s="28">
        <v>41.137432795698899</v>
      </c>
      <c r="K206" s="28"/>
      <c r="L206" s="36"/>
      <c r="M206" s="36"/>
      <c r="N206" s="18">
        <v>5097.5201532089905</v>
      </c>
      <c r="O206" s="28">
        <v>37.964876033057799</v>
      </c>
      <c r="P206" s="28"/>
      <c r="AMD206" s="9"/>
    </row>
    <row r="207" spans="1:1018" x14ac:dyDescent="0.2">
      <c r="A207" s="27" t="s">
        <v>45</v>
      </c>
      <c r="B207" s="36"/>
      <c r="C207" s="36"/>
      <c r="D207" s="18">
        <v>161.82603660980899</v>
      </c>
      <c r="E207" s="28">
        <v>0.59523809523809501</v>
      </c>
      <c r="F207" s="28"/>
      <c r="G207" s="36"/>
      <c r="H207" s="36"/>
      <c r="I207" s="18">
        <v>115.590026149864</v>
      </c>
      <c r="J207" s="28">
        <v>0.84005376344086002</v>
      </c>
      <c r="K207" s="28"/>
      <c r="L207" s="36"/>
      <c r="M207" s="36"/>
      <c r="N207" s="18">
        <v>46.236010459945497</v>
      </c>
      <c r="O207" s="28">
        <v>0.34435261707989001</v>
      </c>
      <c r="P207" s="28"/>
      <c r="AMD207" s="9"/>
    </row>
    <row r="208" spans="1:1018" x14ac:dyDescent="0.2">
      <c r="A208" s="27" t="s">
        <v>46</v>
      </c>
      <c r="B208" s="36"/>
      <c r="C208" s="36"/>
      <c r="D208" s="18">
        <v>527.09051924337905</v>
      </c>
      <c r="E208" s="28">
        <v>1.93877551020408</v>
      </c>
      <c r="F208" s="28"/>
      <c r="G208" s="36"/>
      <c r="H208" s="36"/>
      <c r="I208" s="18">
        <v>411.50049309351499</v>
      </c>
      <c r="J208" s="28">
        <v>2.9905913978494598</v>
      </c>
      <c r="K208" s="28"/>
      <c r="L208" s="36"/>
      <c r="M208" s="36"/>
      <c r="N208" s="18">
        <v>115.590026149864</v>
      </c>
      <c r="O208" s="28">
        <v>0.86088154269972395</v>
      </c>
      <c r="P208" s="28"/>
      <c r="AMD208" s="9"/>
    </row>
    <row r="209" spans="1:1018" x14ac:dyDescent="0.2">
      <c r="A209" s="27" t="s">
        <v>47</v>
      </c>
      <c r="B209" s="36"/>
      <c r="C209" s="36"/>
      <c r="D209" s="18">
        <v>1590.51875982212</v>
      </c>
      <c r="E209" s="28">
        <v>5.8503401360544203</v>
      </c>
      <c r="F209" s="28"/>
      <c r="G209" s="36"/>
      <c r="H209" s="36"/>
      <c r="I209" s="18">
        <v>920.09660815291602</v>
      </c>
      <c r="J209" s="28">
        <v>6.6868279569892497</v>
      </c>
      <c r="K209" s="28"/>
      <c r="L209" s="36"/>
      <c r="M209" s="36"/>
      <c r="N209" s="18">
        <v>670.42215166920903</v>
      </c>
      <c r="O209" s="28">
        <v>4.9931129476583997</v>
      </c>
      <c r="P209" s="28"/>
      <c r="AMD209" s="9"/>
    </row>
    <row r="210" spans="1:1018" x14ac:dyDescent="0.2">
      <c r="A210" s="27" t="s">
        <v>48</v>
      </c>
      <c r="B210" s="36"/>
      <c r="C210" s="36"/>
      <c r="D210" s="18">
        <v>656.55134853122604</v>
      </c>
      <c r="E210" s="28">
        <v>2.4149659863945598</v>
      </c>
      <c r="F210" s="28"/>
      <c r="G210" s="36"/>
      <c r="H210" s="36"/>
      <c r="I210" s="18">
        <v>517.84331715138899</v>
      </c>
      <c r="J210" s="28">
        <v>3.76344086021505</v>
      </c>
      <c r="K210" s="28"/>
      <c r="L210" s="36"/>
      <c r="M210" s="36"/>
      <c r="N210" s="18">
        <v>138.708031379837</v>
      </c>
      <c r="O210" s="28">
        <v>1.03305785123967</v>
      </c>
      <c r="P210" s="28"/>
      <c r="AMD210" s="9"/>
    </row>
    <row r="211" spans="1:1018" x14ac:dyDescent="0.2">
      <c r="A211" s="27" t="s">
        <v>49</v>
      </c>
      <c r="B211" s="36"/>
      <c r="C211" s="36"/>
      <c r="D211" s="18">
        <v>55.483212551934599</v>
      </c>
      <c r="E211" s="28">
        <v>0.20408163265306101</v>
      </c>
      <c r="F211" s="28"/>
      <c r="G211" s="36"/>
      <c r="H211" s="36"/>
      <c r="I211" s="18">
        <v>55.483212551934599</v>
      </c>
      <c r="J211" s="28">
        <v>0.40322580645161299</v>
      </c>
      <c r="K211" s="28"/>
      <c r="L211" s="36"/>
      <c r="M211" s="36"/>
      <c r="N211" s="18">
        <v>0</v>
      </c>
      <c r="O211" s="28">
        <v>0</v>
      </c>
      <c r="P211" s="28"/>
      <c r="AMD211" s="9"/>
    </row>
    <row r="212" spans="1:1018" x14ac:dyDescent="0.2">
      <c r="A212" s="27" t="s">
        <v>185</v>
      </c>
      <c r="B212" s="36"/>
      <c r="C212" s="36"/>
      <c r="D212" s="18">
        <v>46.236010459945497</v>
      </c>
      <c r="E212" s="28">
        <v>0.17006802721088399</v>
      </c>
      <c r="F212" s="28"/>
      <c r="G212" s="36"/>
      <c r="H212" s="36"/>
      <c r="I212" s="18">
        <v>46.236010459945497</v>
      </c>
      <c r="J212" s="28">
        <v>0.33602150537634401</v>
      </c>
      <c r="K212" s="28"/>
      <c r="L212" s="36"/>
      <c r="M212" s="36"/>
      <c r="N212" s="18">
        <v>0</v>
      </c>
      <c r="O212" s="28">
        <v>0</v>
      </c>
      <c r="P212" s="28"/>
      <c r="AMD212" s="9"/>
    </row>
    <row r="213" spans="1:1018" x14ac:dyDescent="0.2">
      <c r="A213" s="27" t="s">
        <v>50</v>
      </c>
      <c r="B213" s="36"/>
      <c r="C213" s="36"/>
      <c r="D213" s="18">
        <v>462.36010459945498</v>
      </c>
      <c r="E213" s="28">
        <v>1.7006802721088401</v>
      </c>
      <c r="F213" s="28"/>
      <c r="G213" s="36"/>
      <c r="H213" s="36"/>
      <c r="I213" s="18">
        <v>277.41606275967303</v>
      </c>
      <c r="J213" s="28">
        <v>2.0161290322580601</v>
      </c>
      <c r="K213" s="28"/>
      <c r="L213" s="36"/>
      <c r="M213" s="36"/>
      <c r="N213" s="18">
        <v>184.94404183978199</v>
      </c>
      <c r="O213" s="28">
        <v>1.37741046831956</v>
      </c>
      <c r="P213" s="28"/>
      <c r="AMD213" s="9"/>
    </row>
    <row r="214" spans="1:1018" x14ac:dyDescent="0.2">
      <c r="A214" s="27" t="s">
        <v>51</v>
      </c>
      <c r="B214" s="36"/>
      <c r="C214" s="36"/>
      <c r="D214" s="18">
        <v>208.06204706975501</v>
      </c>
      <c r="E214" s="28">
        <v>0.76530612244898</v>
      </c>
      <c r="F214" s="28"/>
      <c r="G214" s="36"/>
      <c r="H214" s="36"/>
      <c r="I214" s="18">
        <v>23.118005229972699</v>
      </c>
      <c r="J214" s="28">
        <v>0.168010752688172</v>
      </c>
      <c r="K214" s="28"/>
      <c r="L214" s="36"/>
      <c r="M214" s="36"/>
      <c r="N214" s="18">
        <v>184.94404183978199</v>
      </c>
      <c r="O214" s="28">
        <v>1.37741046831956</v>
      </c>
      <c r="P214" s="28"/>
      <c r="AMD214" s="9"/>
    </row>
    <row r="215" spans="1:1018" x14ac:dyDescent="0.2">
      <c r="A215" s="27" t="s">
        <v>18</v>
      </c>
      <c r="B215" s="36"/>
      <c r="C215" s="36"/>
      <c r="D215" s="18">
        <v>46.236010459945497</v>
      </c>
      <c r="E215" s="28">
        <v>0.17006802721088399</v>
      </c>
      <c r="F215" s="28"/>
      <c r="G215" s="36"/>
      <c r="H215" s="36"/>
      <c r="I215" s="18">
        <v>46.236010459945497</v>
      </c>
      <c r="J215" s="28">
        <v>0.33602150537634401</v>
      </c>
      <c r="K215" s="28"/>
      <c r="L215" s="36"/>
      <c r="M215" s="36"/>
      <c r="N215" s="18">
        <v>0</v>
      </c>
      <c r="O215" s="28">
        <v>0</v>
      </c>
      <c r="P215" s="28"/>
      <c r="AMD215" s="9"/>
    </row>
    <row r="216" spans="1:1018" x14ac:dyDescent="0.2">
      <c r="A216" s="60" t="s">
        <v>52</v>
      </c>
      <c r="B216" s="41"/>
      <c r="C216" s="41"/>
      <c r="D216" s="24">
        <v>138.708031379836</v>
      </c>
      <c r="E216" s="29">
        <v>0.51020408163265296</v>
      </c>
      <c r="F216" s="28"/>
      <c r="G216" s="41"/>
      <c r="H216" s="41"/>
      <c r="I216" s="24">
        <v>69.354015689918199</v>
      </c>
      <c r="J216" s="29">
        <v>0.50403225806451601</v>
      </c>
      <c r="K216" s="28"/>
      <c r="L216" s="41"/>
      <c r="M216" s="41"/>
      <c r="N216" s="24">
        <v>69.354015689918199</v>
      </c>
      <c r="O216" s="29">
        <v>0.51652892561983399</v>
      </c>
      <c r="P216" s="29"/>
      <c r="AMD216" s="9"/>
    </row>
    <row r="217" spans="1:1018" x14ac:dyDescent="0.2">
      <c r="D217" s="18"/>
    </row>
    <row r="218" spans="1:1018" x14ac:dyDescent="0.2">
      <c r="D218" s="18"/>
    </row>
    <row r="219" spans="1:1018" x14ac:dyDescent="0.2">
      <c r="A219" s="9" t="s">
        <v>163</v>
      </c>
      <c r="D219" s="18"/>
    </row>
    <row r="220" spans="1:1018" x14ac:dyDescent="0.2">
      <c r="D220" s="18"/>
    </row>
    <row r="221" spans="1:1018" x14ac:dyDescent="0.2">
      <c r="D221" s="18"/>
    </row>
    <row r="222" spans="1:1018" x14ac:dyDescent="0.2">
      <c r="D222" s="18"/>
    </row>
    <row r="223" spans="1:1018" x14ac:dyDescent="0.2">
      <c r="D223" s="18"/>
    </row>
    <row r="224" spans="1:1018" x14ac:dyDescent="0.2">
      <c r="D224" s="18"/>
    </row>
    <row r="225" spans="4:4" x14ac:dyDescent="0.2">
      <c r="D225" s="18"/>
    </row>
    <row r="226" spans="4:4" x14ac:dyDescent="0.2">
      <c r="D226" s="18"/>
    </row>
    <row r="227" spans="4:4" x14ac:dyDescent="0.2">
      <c r="D227" s="18"/>
    </row>
    <row r="228" spans="4:4" x14ac:dyDescent="0.2">
      <c r="D228" s="18"/>
    </row>
  </sheetData>
  <mergeCells count="7">
    <mergeCell ref="L7:L8"/>
    <mergeCell ref="N7:O7"/>
    <mergeCell ref="A7:A8"/>
    <mergeCell ref="B7:B8"/>
    <mergeCell ref="D7:E7"/>
    <mergeCell ref="I7:J7"/>
    <mergeCell ref="G7:G8"/>
  </mergeCells>
  <hyperlinks>
    <hyperlink ref="P3" location="Índice!A1" display="Índice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9"/>
  <sheetViews>
    <sheetView showGridLines="0" zoomScaleNormal="100" workbookViewId="0"/>
  </sheetViews>
  <sheetFormatPr baseColWidth="10" defaultColWidth="9.109375" defaultRowHeight="10.199999999999999" x14ac:dyDescent="0.2"/>
  <cols>
    <col min="1" max="1" width="47.5546875" style="9" customWidth="1"/>
    <col min="2" max="2" width="13" style="9"/>
    <col min="3" max="3" width="3.109375" style="9" customWidth="1"/>
    <col min="4" max="4" width="13.5546875" style="9" bestFit="1" customWidth="1"/>
    <col min="5" max="6" width="13" style="9"/>
    <col min="7" max="7" width="13.33203125" style="9"/>
    <col min="8" max="1025" width="11.44140625" style="9"/>
    <col min="1026" max="16384" width="9.109375" style="8"/>
  </cols>
  <sheetData>
    <row r="1" spans="1:6" x14ac:dyDescent="0.2">
      <c r="A1" s="7" t="s">
        <v>183</v>
      </c>
      <c r="B1" s="8"/>
      <c r="C1" s="8"/>
      <c r="D1" s="8"/>
      <c r="E1" s="8"/>
      <c r="F1" s="8"/>
    </row>
    <row r="2" spans="1:6" x14ac:dyDescent="0.2">
      <c r="A2" s="7"/>
      <c r="B2" s="8"/>
      <c r="C2" s="8"/>
      <c r="D2" s="8"/>
      <c r="E2" s="8"/>
      <c r="F2" s="8"/>
    </row>
    <row r="3" spans="1:6" x14ac:dyDescent="0.2">
      <c r="A3" s="40" t="s">
        <v>166</v>
      </c>
      <c r="B3" s="8"/>
      <c r="C3" s="8"/>
      <c r="D3" s="8"/>
      <c r="E3" s="10" t="s">
        <v>165</v>
      </c>
      <c r="F3" s="11" t="s">
        <v>108</v>
      </c>
    </row>
    <row r="4" spans="1:6" x14ac:dyDescent="0.2">
      <c r="A4" s="7" t="s">
        <v>167</v>
      </c>
      <c r="B4" s="8"/>
      <c r="C4" s="8"/>
      <c r="D4" s="8"/>
      <c r="E4" s="8"/>
      <c r="F4" s="8"/>
    </row>
    <row r="5" spans="1:6" x14ac:dyDescent="0.2">
      <c r="A5" s="7" t="s">
        <v>168</v>
      </c>
      <c r="B5" s="8"/>
      <c r="C5" s="8"/>
      <c r="D5" s="8"/>
      <c r="E5" s="8"/>
      <c r="F5" s="8"/>
    </row>
    <row r="6" spans="1:6" x14ac:dyDescent="0.2">
      <c r="A6" s="8"/>
      <c r="B6" s="13"/>
      <c r="C6" s="13"/>
      <c r="D6" s="13"/>
      <c r="E6" s="55"/>
      <c r="F6" s="13"/>
    </row>
    <row r="7" spans="1:6" ht="25.5" customHeight="1" x14ac:dyDescent="0.2">
      <c r="A7" s="190" t="s">
        <v>169</v>
      </c>
      <c r="B7" s="174" t="s">
        <v>214</v>
      </c>
      <c r="C7" s="14"/>
      <c r="D7" s="173" t="s">
        <v>215</v>
      </c>
      <c r="E7" s="173"/>
      <c r="F7" s="108"/>
    </row>
    <row r="8" spans="1:6" ht="19.5" customHeight="1" x14ac:dyDescent="0.2">
      <c r="A8" s="191"/>
      <c r="B8" s="174"/>
      <c r="C8" s="16"/>
      <c r="D8" s="109" t="s">
        <v>1</v>
      </c>
      <c r="E8" s="109" t="s">
        <v>2</v>
      </c>
      <c r="F8" s="108"/>
    </row>
    <row r="9" spans="1:6" x14ac:dyDescent="0.2">
      <c r="A9" s="40"/>
      <c r="B9" s="15"/>
      <c r="C9" s="15"/>
      <c r="D9" s="15"/>
      <c r="E9" s="15"/>
      <c r="F9" s="108"/>
    </row>
    <row r="10" spans="1:6" x14ac:dyDescent="0.2">
      <c r="A10" s="40" t="s">
        <v>3</v>
      </c>
      <c r="B10" s="110">
        <v>95612.265201175396</v>
      </c>
      <c r="C10" s="15"/>
      <c r="D10" s="15"/>
      <c r="E10" s="15"/>
      <c r="F10" s="108"/>
    </row>
    <row r="11" spans="1:6" x14ac:dyDescent="0.2">
      <c r="A11" s="8" t="s">
        <v>53</v>
      </c>
      <c r="B11" s="110"/>
      <c r="C11" s="15"/>
      <c r="D11" s="72">
        <v>5518.4602527693596</v>
      </c>
      <c r="E11" s="21">
        <v>5.7717074699130899</v>
      </c>
      <c r="F11" s="108"/>
    </row>
    <row r="12" spans="1:6" x14ac:dyDescent="0.2">
      <c r="A12" s="8" t="s">
        <v>54</v>
      </c>
      <c r="B12" s="110"/>
      <c r="C12" s="15"/>
      <c r="D12" s="72">
        <v>36322.592088236102</v>
      </c>
      <c r="E12" s="21">
        <v>37.989469250425799</v>
      </c>
      <c r="F12" s="108"/>
    </row>
    <row r="13" spans="1:6" x14ac:dyDescent="0.2">
      <c r="A13" s="8" t="s">
        <v>55</v>
      </c>
      <c r="B13" s="110"/>
      <c r="C13" s="15"/>
      <c r="D13" s="72">
        <v>24950.939456634798</v>
      </c>
      <c r="E13" s="21">
        <v>26.095961019369401</v>
      </c>
      <c r="F13" s="108"/>
    </row>
    <row r="14" spans="1:6" x14ac:dyDescent="0.2">
      <c r="A14" s="8" t="s">
        <v>56</v>
      </c>
      <c r="B14" s="110"/>
      <c r="C14" s="15"/>
      <c r="D14" s="72">
        <v>21721.895060855</v>
      </c>
      <c r="E14" s="21">
        <v>22.718732806037501</v>
      </c>
      <c r="F14" s="108"/>
    </row>
    <row r="15" spans="1:6" x14ac:dyDescent="0.2">
      <c r="A15" s="8" t="s">
        <v>57</v>
      </c>
      <c r="B15" s="110"/>
      <c r="C15" s="15"/>
      <c r="D15" s="72">
        <v>4280.5516367842301</v>
      </c>
      <c r="E15" s="21">
        <v>4.4769900888527498</v>
      </c>
      <c r="F15" s="108"/>
    </row>
    <row r="16" spans="1:6" x14ac:dyDescent="0.2">
      <c r="A16" s="8" t="s">
        <v>58</v>
      </c>
      <c r="B16" s="110"/>
      <c r="C16" s="15"/>
      <c r="D16" s="72">
        <v>7673.9510684730103</v>
      </c>
      <c r="E16" s="21">
        <v>8.0261157418731202</v>
      </c>
      <c r="F16" s="108"/>
    </row>
    <row r="17" spans="1:6" x14ac:dyDescent="0.2">
      <c r="A17" s="8" t="s">
        <v>59</v>
      </c>
      <c r="B17" s="110"/>
      <c r="C17" s="15"/>
      <c r="D17" s="72">
        <v>19484.697944018699</v>
      </c>
      <c r="E17" s="21">
        <v>20.378868655628398</v>
      </c>
      <c r="F17" s="108"/>
    </row>
    <row r="18" spans="1:6" x14ac:dyDescent="0.2">
      <c r="A18" s="8" t="s">
        <v>60</v>
      </c>
      <c r="B18" s="110"/>
      <c r="C18" s="15"/>
      <c r="D18" s="72">
        <v>12860.6515243758</v>
      </c>
      <c r="E18" s="21">
        <v>13.4508386526729</v>
      </c>
      <c r="F18" s="108"/>
    </row>
    <row r="19" spans="1:6" x14ac:dyDescent="0.2">
      <c r="A19" s="8" t="s">
        <v>61</v>
      </c>
      <c r="B19" s="110"/>
      <c r="C19" s="15"/>
      <c r="D19" s="72">
        <v>8922.5918869207107</v>
      </c>
      <c r="E19" s="21">
        <v>9.3320578360390396</v>
      </c>
      <c r="F19" s="108"/>
    </row>
    <row r="20" spans="1:6" x14ac:dyDescent="0.2">
      <c r="A20" s="8" t="s">
        <v>62</v>
      </c>
      <c r="B20" s="110"/>
      <c r="C20" s="15"/>
      <c r="D20" s="72">
        <v>1579.79618555704</v>
      </c>
      <c r="E20" s="21">
        <v>1.6522944856844799</v>
      </c>
      <c r="F20" s="108"/>
    </row>
    <row r="21" spans="1:6" x14ac:dyDescent="0.2">
      <c r="A21" s="8" t="s">
        <v>63</v>
      </c>
      <c r="B21" s="110"/>
      <c r="C21" s="15"/>
      <c r="D21" s="72">
        <v>4073.41847702722</v>
      </c>
      <c r="E21" s="21">
        <v>4.2603513978634897</v>
      </c>
      <c r="F21" s="108"/>
    </row>
    <row r="22" spans="1:6" x14ac:dyDescent="0.2">
      <c r="A22" s="8" t="s">
        <v>64</v>
      </c>
      <c r="B22" s="110"/>
      <c r="C22" s="15"/>
      <c r="D22" s="72">
        <v>15932.481647246599</v>
      </c>
      <c r="E22" s="21">
        <v>16.663637885498801</v>
      </c>
      <c r="F22" s="108"/>
    </row>
    <row r="23" spans="1:6" x14ac:dyDescent="0.2">
      <c r="A23" s="8" t="s">
        <v>65</v>
      </c>
      <c r="B23" s="110"/>
      <c r="C23" s="15"/>
      <c r="D23" s="72">
        <v>795.10927961410596</v>
      </c>
      <c r="E23" s="21">
        <v>0.83159757583520999</v>
      </c>
      <c r="F23" s="108"/>
    </row>
    <row r="24" spans="1:6" x14ac:dyDescent="0.2">
      <c r="A24" s="8" t="s">
        <v>66</v>
      </c>
      <c r="B24" s="110"/>
      <c r="C24" s="15"/>
      <c r="D24" s="72">
        <v>2161.45242520076</v>
      </c>
      <c r="E24" s="21">
        <v>2.2606434652007201</v>
      </c>
      <c r="F24" s="108"/>
    </row>
    <row r="25" spans="1:6" x14ac:dyDescent="0.2">
      <c r="A25" s="40"/>
      <c r="B25" s="110"/>
      <c r="C25" s="15"/>
      <c r="D25" s="15"/>
      <c r="E25" s="15"/>
      <c r="F25" s="108"/>
    </row>
    <row r="26" spans="1:6" x14ac:dyDescent="0.2">
      <c r="A26" s="40" t="s">
        <v>99</v>
      </c>
      <c r="B26" s="36">
        <v>2139.0612517950999</v>
      </c>
      <c r="C26" s="95"/>
      <c r="D26" s="95"/>
      <c r="E26" s="111"/>
      <c r="F26" s="108"/>
    </row>
    <row r="27" spans="1:6" x14ac:dyDescent="0.2">
      <c r="A27" s="8" t="s">
        <v>53</v>
      </c>
      <c r="B27" s="36"/>
      <c r="C27" s="95"/>
      <c r="D27" s="72">
        <v>21.0123895068281</v>
      </c>
      <c r="E27" s="21">
        <v>0.98231827111984305</v>
      </c>
      <c r="F27" s="112"/>
    </row>
    <row r="28" spans="1:6" x14ac:dyDescent="0.2">
      <c r="A28" s="8" t="s">
        <v>54</v>
      </c>
      <c r="B28" s="36"/>
      <c r="C28" s="95"/>
      <c r="D28" s="72">
        <v>588.34690619118703</v>
      </c>
      <c r="E28" s="21">
        <v>27.504911591355601</v>
      </c>
      <c r="F28" s="108"/>
    </row>
    <row r="29" spans="1:6" x14ac:dyDescent="0.2">
      <c r="A29" s="8" t="s">
        <v>55</v>
      </c>
      <c r="B29" s="36"/>
      <c r="C29" s="95"/>
      <c r="D29" s="72">
        <v>681.85203949657205</v>
      </c>
      <c r="E29" s="21">
        <v>31.876227897838898</v>
      </c>
      <c r="F29" s="108"/>
    </row>
    <row r="30" spans="1:6" x14ac:dyDescent="0.2">
      <c r="A30" s="8" t="s">
        <v>56</v>
      </c>
      <c r="B30" s="36"/>
      <c r="C30" s="95"/>
      <c r="D30" s="72">
        <v>964.46867836341005</v>
      </c>
      <c r="E30" s="21">
        <v>45.088408644400801</v>
      </c>
      <c r="F30" s="35"/>
    </row>
    <row r="31" spans="1:6" x14ac:dyDescent="0.2">
      <c r="A31" s="8" t="s">
        <v>57</v>
      </c>
      <c r="B31" s="36"/>
      <c r="C31" s="95"/>
      <c r="D31" s="72">
        <v>105.061947534141</v>
      </c>
      <c r="E31" s="21">
        <v>4.9115913555992101</v>
      </c>
      <c r="F31" s="108"/>
    </row>
    <row r="32" spans="1:6" x14ac:dyDescent="0.2">
      <c r="A32" s="8" t="s">
        <v>58</v>
      </c>
      <c r="B32" s="36"/>
      <c r="C32" s="95"/>
      <c r="D32" s="72">
        <v>105.061947534141</v>
      </c>
      <c r="E32" s="21">
        <v>4.9115913555992101</v>
      </c>
      <c r="F32" s="108"/>
    </row>
    <row r="33" spans="1:6" x14ac:dyDescent="0.2">
      <c r="A33" s="8" t="s">
        <v>59</v>
      </c>
      <c r="B33" s="36"/>
      <c r="C33" s="95"/>
      <c r="D33" s="72">
        <v>493.79115341046003</v>
      </c>
      <c r="E33" s="21">
        <v>23.084479371316299</v>
      </c>
      <c r="F33" s="108"/>
    </row>
    <row r="34" spans="1:6" x14ac:dyDescent="0.2">
      <c r="A34" s="8" t="s">
        <v>60</v>
      </c>
      <c r="B34" s="36"/>
      <c r="C34" s="95"/>
      <c r="D34" s="72">
        <v>110.315044910848</v>
      </c>
      <c r="E34" s="21">
        <v>5.1571709233791703</v>
      </c>
      <c r="F34" s="108"/>
    </row>
    <row r="35" spans="1:6" x14ac:dyDescent="0.2">
      <c r="A35" s="8" t="s">
        <v>61</v>
      </c>
      <c r="B35" s="36"/>
      <c r="C35" s="95"/>
      <c r="D35" s="72">
        <v>470.677524952949</v>
      </c>
      <c r="E35" s="21">
        <v>22.003929273084498</v>
      </c>
      <c r="F35" s="108"/>
    </row>
    <row r="36" spans="1:6" x14ac:dyDescent="0.2">
      <c r="A36" s="8" t="s">
        <v>62</v>
      </c>
      <c r="B36" s="36"/>
      <c r="C36" s="95"/>
      <c r="D36" s="72">
        <v>63.0371685204843</v>
      </c>
      <c r="E36" s="21">
        <v>2.9469548133595298</v>
      </c>
      <c r="F36" s="108"/>
    </row>
    <row r="37" spans="1:6" x14ac:dyDescent="0.2">
      <c r="A37" s="8" t="s">
        <v>63</v>
      </c>
      <c r="B37" s="36"/>
      <c r="C37" s="95"/>
      <c r="D37" s="72">
        <v>63.0371685204843</v>
      </c>
      <c r="E37" s="21">
        <v>2.9469548133595298</v>
      </c>
      <c r="F37" s="108"/>
    </row>
    <row r="38" spans="1:6" x14ac:dyDescent="0.2">
      <c r="A38" s="8" t="s">
        <v>64</v>
      </c>
      <c r="B38" s="36"/>
      <c r="C38" s="95"/>
      <c r="D38" s="72">
        <v>366.66619689415</v>
      </c>
      <c r="E38" s="21">
        <v>17.1414538310413</v>
      </c>
      <c r="F38" s="108"/>
    </row>
    <row r="39" spans="1:6" x14ac:dyDescent="0.2">
      <c r="A39" s="8" t="s">
        <v>65</v>
      </c>
      <c r="B39" s="36"/>
      <c r="C39" s="95"/>
      <c r="D39" s="72">
        <v>0</v>
      </c>
      <c r="E39" s="21">
        <v>0</v>
      </c>
      <c r="F39" s="108"/>
    </row>
    <row r="40" spans="1:6" x14ac:dyDescent="0.2">
      <c r="A40" s="8" t="s">
        <v>66</v>
      </c>
      <c r="B40" s="36"/>
      <c r="C40" s="95"/>
      <c r="D40" s="72">
        <v>84.049558027312401</v>
      </c>
      <c r="E40" s="21">
        <v>3.92927308447937</v>
      </c>
      <c r="F40" s="108"/>
    </row>
    <row r="41" spans="1:6" x14ac:dyDescent="0.2">
      <c r="A41" s="40"/>
      <c r="B41" s="36"/>
      <c r="C41" s="95"/>
      <c r="D41" s="36"/>
      <c r="E41" s="111"/>
      <c r="F41" s="108"/>
    </row>
    <row r="42" spans="1:6" x14ac:dyDescent="0.2">
      <c r="A42" s="40" t="s">
        <v>100</v>
      </c>
      <c r="B42" s="36">
        <v>4639.540171699</v>
      </c>
      <c r="C42" s="95"/>
      <c r="D42" s="36"/>
      <c r="E42" s="111"/>
      <c r="F42" s="108"/>
    </row>
    <row r="43" spans="1:6" x14ac:dyDescent="0.2">
      <c r="A43" s="8" t="s">
        <v>53</v>
      </c>
      <c r="B43" s="36"/>
      <c r="C43" s="95"/>
      <c r="D43" s="72">
        <v>156.263109494183</v>
      </c>
      <c r="E43" s="21">
        <v>3.36807320793086</v>
      </c>
      <c r="F43" s="108"/>
    </row>
    <row r="44" spans="1:6" x14ac:dyDescent="0.2">
      <c r="A44" s="8" t="s">
        <v>54</v>
      </c>
      <c r="B44" s="36"/>
      <c r="C44" s="95"/>
      <c r="D44" s="72">
        <v>1677.0274845337999</v>
      </c>
      <c r="E44" s="21">
        <v>36.146415861718403</v>
      </c>
      <c r="F44" s="108"/>
    </row>
    <row r="45" spans="1:6" x14ac:dyDescent="0.2">
      <c r="A45" s="8" t="s">
        <v>55</v>
      </c>
      <c r="B45" s="36"/>
      <c r="C45" s="95"/>
      <c r="D45" s="72">
        <v>1284.3058584088001</v>
      </c>
      <c r="E45" s="21">
        <v>27.681748856126099</v>
      </c>
      <c r="F45" s="108"/>
    </row>
    <row r="46" spans="1:6" x14ac:dyDescent="0.2">
      <c r="A46" s="8" t="s">
        <v>56</v>
      </c>
      <c r="B46" s="36"/>
      <c r="C46" s="95"/>
      <c r="D46" s="72">
        <v>933.45095218600795</v>
      </c>
      <c r="E46" s="21">
        <v>20.119471276054899</v>
      </c>
      <c r="F46" s="108"/>
    </row>
    <row r="47" spans="1:6" x14ac:dyDescent="0.2">
      <c r="A47" s="8" t="s">
        <v>57</v>
      </c>
      <c r="B47" s="36"/>
      <c r="C47" s="95"/>
      <c r="D47" s="72">
        <v>155.673437382885</v>
      </c>
      <c r="E47" s="21">
        <v>3.3553634977122502</v>
      </c>
      <c r="F47" s="108"/>
    </row>
    <row r="48" spans="1:6" x14ac:dyDescent="0.2">
      <c r="A48" s="8" t="s">
        <v>58</v>
      </c>
      <c r="B48" s="36"/>
      <c r="C48" s="95"/>
      <c r="D48" s="72">
        <v>279.50458075563398</v>
      </c>
      <c r="E48" s="21">
        <v>6.0244026436197302</v>
      </c>
      <c r="F48" s="108"/>
    </row>
    <row r="49" spans="1:6" x14ac:dyDescent="0.2">
      <c r="A49" s="8" t="s">
        <v>59</v>
      </c>
      <c r="B49" s="36"/>
      <c r="C49" s="95"/>
      <c r="D49" s="72">
        <v>1525.87486667087</v>
      </c>
      <c r="E49" s="21">
        <v>32.888493475682097</v>
      </c>
      <c r="F49" s="108"/>
    </row>
    <row r="50" spans="1:6" x14ac:dyDescent="0.2">
      <c r="A50" s="8" t="s">
        <v>60</v>
      </c>
      <c r="B50" s="36"/>
      <c r="C50" s="95"/>
      <c r="D50" s="72">
        <v>255.328024192383</v>
      </c>
      <c r="E50" s="21">
        <v>5.5033045246568397</v>
      </c>
      <c r="F50" s="108"/>
    </row>
    <row r="51" spans="1:6" x14ac:dyDescent="0.2">
      <c r="A51" s="8" t="s">
        <v>61</v>
      </c>
      <c r="B51" s="36"/>
      <c r="C51" s="95"/>
      <c r="D51" s="72">
        <v>763.82194150238502</v>
      </c>
      <c r="E51" s="21">
        <v>16.463311303168901</v>
      </c>
      <c r="F51" s="108"/>
    </row>
    <row r="52" spans="1:6" x14ac:dyDescent="0.2">
      <c r="A52" s="8" t="s">
        <v>62</v>
      </c>
      <c r="B52" s="36"/>
      <c r="C52" s="95"/>
      <c r="D52" s="72">
        <v>35.380326677928302</v>
      </c>
      <c r="E52" s="21">
        <v>0.76258261311642095</v>
      </c>
      <c r="F52" s="108"/>
    </row>
    <row r="53" spans="1:6" x14ac:dyDescent="0.2">
      <c r="A53" s="8" t="s">
        <v>63</v>
      </c>
      <c r="B53" s="36"/>
      <c r="C53" s="95"/>
      <c r="D53" s="72">
        <v>179.26032183483699</v>
      </c>
      <c r="E53" s="21">
        <v>3.86375190645653</v>
      </c>
      <c r="F53" s="108"/>
    </row>
    <row r="54" spans="1:6" x14ac:dyDescent="0.2">
      <c r="A54" s="8" t="s">
        <v>64</v>
      </c>
      <c r="B54" s="36"/>
      <c r="C54" s="95"/>
      <c r="D54" s="72">
        <v>753.994072980738</v>
      </c>
      <c r="E54" s="21">
        <v>16.251482799525501</v>
      </c>
      <c r="F54" s="108"/>
    </row>
    <row r="55" spans="1:6" x14ac:dyDescent="0.2">
      <c r="A55" s="8" t="s">
        <v>65</v>
      </c>
      <c r="B55" s="36"/>
      <c r="C55" s="95"/>
      <c r="D55" s="72">
        <v>11.793442225976101</v>
      </c>
      <c r="E55" s="21">
        <v>0.25419420437214002</v>
      </c>
      <c r="F55" s="108"/>
    </row>
    <row r="56" spans="1:6" x14ac:dyDescent="0.2">
      <c r="A56" s="8" t="s">
        <v>66</v>
      </c>
      <c r="B56" s="36"/>
      <c r="C56" s="95"/>
      <c r="D56" s="72">
        <v>155.673437382884</v>
      </c>
      <c r="E56" s="21">
        <v>3.3553634977122502</v>
      </c>
      <c r="F56" s="108"/>
    </row>
    <row r="57" spans="1:6" x14ac:dyDescent="0.2">
      <c r="A57" s="40"/>
      <c r="B57" s="36"/>
      <c r="C57" s="95"/>
      <c r="D57" s="36"/>
      <c r="E57" s="111"/>
      <c r="F57" s="108"/>
    </row>
    <row r="58" spans="1:6" x14ac:dyDescent="0.2">
      <c r="A58" s="40" t="s">
        <v>101</v>
      </c>
      <c r="B58" s="36">
        <v>2083.5276131169799</v>
      </c>
      <c r="C58" s="95"/>
      <c r="D58" s="36"/>
      <c r="E58" s="111"/>
      <c r="F58" s="13"/>
    </row>
    <row r="59" spans="1:6" x14ac:dyDescent="0.2">
      <c r="A59" s="8" t="s">
        <v>53</v>
      </c>
      <c r="B59" s="36"/>
      <c r="C59" s="95"/>
      <c r="D59" s="72">
        <v>49.372692253956899</v>
      </c>
      <c r="E59" s="21">
        <v>2.3696682464454999</v>
      </c>
      <c r="F59" s="13"/>
    </row>
    <row r="60" spans="1:6" x14ac:dyDescent="0.2">
      <c r="A60" s="8" t="s">
        <v>54</v>
      </c>
      <c r="B60" s="36"/>
      <c r="C60" s="95"/>
      <c r="D60" s="72">
        <v>888.70846057122401</v>
      </c>
      <c r="E60" s="21">
        <v>42.654028436018997</v>
      </c>
      <c r="F60" s="13"/>
    </row>
    <row r="61" spans="1:6" x14ac:dyDescent="0.2">
      <c r="A61" s="8" t="s">
        <v>55</v>
      </c>
      <c r="B61" s="36"/>
      <c r="C61" s="95"/>
      <c r="D61" s="72">
        <v>839.33576831726702</v>
      </c>
      <c r="E61" s="21">
        <v>40.284360189573498</v>
      </c>
      <c r="F61" s="13"/>
    </row>
    <row r="62" spans="1:6" x14ac:dyDescent="0.2">
      <c r="A62" s="8" t="s">
        <v>56</v>
      </c>
      <c r="B62" s="36"/>
      <c r="C62" s="95"/>
      <c r="D62" s="72">
        <v>592.47230704748301</v>
      </c>
      <c r="E62" s="21">
        <v>28.436018957346</v>
      </c>
      <c r="F62" s="108"/>
    </row>
    <row r="63" spans="1:6" x14ac:dyDescent="0.2">
      <c r="A63" s="8" t="s">
        <v>57</v>
      </c>
      <c r="B63" s="36"/>
      <c r="C63" s="95"/>
      <c r="D63" s="72">
        <v>148.11807676187101</v>
      </c>
      <c r="E63" s="21">
        <v>7.1090047393364904</v>
      </c>
      <c r="F63" s="108"/>
    </row>
    <row r="64" spans="1:6" x14ac:dyDescent="0.2">
      <c r="A64" s="8" t="s">
        <v>58</v>
      </c>
      <c r="B64" s="36"/>
      <c r="C64" s="95"/>
      <c r="D64" s="72">
        <v>394.98153803165502</v>
      </c>
      <c r="E64" s="21">
        <v>18.957345971563999</v>
      </c>
      <c r="F64" s="108"/>
    </row>
    <row r="65" spans="1:6" x14ac:dyDescent="0.2">
      <c r="A65" s="8" t="s">
        <v>59</v>
      </c>
      <c r="B65" s="36"/>
      <c r="C65" s="95"/>
      <c r="D65" s="72">
        <v>197.49076901582799</v>
      </c>
      <c r="E65" s="21">
        <v>9.4786729857819907</v>
      </c>
      <c r="F65" s="108"/>
    </row>
    <row r="66" spans="1:6" x14ac:dyDescent="0.2">
      <c r="A66" s="8" t="s">
        <v>60</v>
      </c>
      <c r="B66" s="36"/>
      <c r="C66" s="95"/>
      <c r="D66" s="72">
        <v>256.737999720576</v>
      </c>
      <c r="E66" s="21">
        <v>12.3222748815166</v>
      </c>
      <c r="F66" s="108"/>
    </row>
    <row r="67" spans="1:6" x14ac:dyDescent="0.2">
      <c r="A67" s="8" t="s">
        <v>61</v>
      </c>
      <c r="B67" s="36"/>
      <c r="C67" s="95"/>
      <c r="D67" s="72">
        <v>345.60884577769798</v>
      </c>
      <c r="E67" s="21">
        <v>16.5876777251185</v>
      </c>
      <c r="F67" s="108"/>
    </row>
    <row r="68" spans="1:6" x14ac:dyDescent="0.2">
      <c r="A68" s="8" t="s">
        <v>62</v>
      </c>
      <c r="B68" s="36"/>
      <c r="C68" s="95"/>
      <c r="D68" s="72">
        <v>0</v>
      </c>
      <c r="E68" s="21">
        <v>0</v>
      </c>
      <c r="F68" s="108"/>
    </row>
    <row r="69" spans="1:6" x14ac:dyDescent="0.2">
      <c r="A69" s="8" t="s">
        <v>63</v>
      </c>
      <c r="B69" s="36"/>
      <c r="C69" s="95"/>
      <c r="D69" s="72">
        <v>98.745384507913798</v>
      </c>
      <c r="E69" s="21">
        <v>4.7393364928909998</v>
      </c>
      <c r="F69" s="108"/>
    </row>
    <row r="70" spans="1:6" x14ac:dyDescent="0.2">
      <c r="A70" s="8" t="s">
        <v>64</v>
      </c>
      <c r="B70" s="36"/>
      <c r="C70" s="95"/>
      <c r="D70" s="72">
        <v>148.11807676187101</v>
      </c>
      <c r="E70" s="21">
        <v>7.1090047393364904</v>
      </c>
      <c r="F70" s="108"/>
    </row>
    <row r="71" spans="1:6" x14ac:dyDescent="0.2">
      <c r="A71" s="8" t="s">
        <v>65</v>
      </c>
      <c r="B71" s="36"/>
      <c r="C71" s="95"/>
      <c r="D71" s="72">
        <v>49.372692253956899</v>
      </c>
      <c r="E71" s="21">
        <v>2.3696682464454999</v>
      </c>
      <c r="F71" s="108"/>
    </row>
    <row r="72" spans="1:6" x14ac:dyDescent="0.2">
      <c r="A72" s="8" t="s">
        <v>66</v>
      </c>
      <c r="B72" s="36"/>
      <c r="C72" s="95"/>
      <c r="D72" s="72">
        <v>0</v>
      </c>
      <c r="E72" s="21">
        <v>0</v>
      </c>
      <c r="F72" s="108"/>
    </row>
    <row r="73" spans="1:6" x14ac:dyDescent="0.2">
      <c r="A73" s="40"/>
      <c r="B73" s="36"/>
      <c r="C73" s="95"/>
      <c r="D73" s="36"/>
      <c r="E73" s="111"/>
      <c r="F73" s="108"/>
    </row>
    <row r="74" spans="1:6" x14ac:dyDescent="0.2">
      <c r="A74" s="40" t="s">
        <v>102</v>
      </c>
      <c r="B74" s="36">
        <v>10271.846938775499</v>
      </c>
      <c r="C74" s="95"/>
      <c r="D74" s="36"/>
      <c r="E74" s="111"/>
      <c r="F74" s="13"/>
    </row>
    <row r="75" spans="1:6" x14ac:dyDescent="0.2">
      <c r="A75" s="8" t="s">
        <v>53</v>
      </c>
      <c r="B75" s="36"/>
      <c r="C75" s="95"/>
      <c r="D75" s="72">
        <v>243.048729695959</v>
      </c>
      <c r="E75" s="21">
        <v>2.36616385684709</v>
      </c>
      <c r="F75" s="13"/>
    </row>
    <row r="76" spans="1:6" x14ac:dyDescent="0.2">
      <c r="A76" s="8" t="s">
        <v>54</v>
      </c>
      <c r="B76" s="36"/>
      <c r="C76" s="95"/>
      <c r="D76" s="72">
        <v>3973.84673052893</v>
      </c>
      <c r="E76" s="21">
        <v>38.686779059449897</v>
      </c>
      <c r="F76" s="108"/>
    </row>
    <row r="77" spans="1:6" x14ac:dyDescent="0.2">
      <c r="A77" s="8" t="s">
        <v>55</v>
      </c>
      <c r="B77" s="36"/>
      <c r="C77" s="95"/>
      <c r="D77" s="72">
        <v>3305.4627238650401</v>
      </c>
      <c r="E77" s="21">
        <v>32.1798284531204</v>
      </c>
      <c r="F77" s="108"/>
    </row>
    <row r="78" spans="1:6" x14ac:dyDescent="0.2">
      <c r="A78" s="8" t="s">
        <v>56</v>
      </c>
      <c r="B78" s="36"/>
      <c r="C78" s="95"/>
      <c r="D78" s="72">
        <v>1437.02561432736</v>
      </c>
      <c r="E78" s="21">
        <v>13.9899438036084</v>
      </c>
      <c r="F78" s="108"/>
    </row>
    <row r="79" spans="1:6" x14ac:dyDescent="0.2">
      <c r="A79" s="8" t="s">
        <v>57</v>
      </c>
      <c r="B79" s="36"/>
      <c r="C79" s="95"/>
      <c r="D79" s="72">
        <v>1008.65222823823</v>
      </c>
      <c r="E79" s="21">
        <v>9.8195800059154106</v>
      </c>
      <c r="F79" s="108"/>
    </row>
    <row r="80" spans="1:6" x14ac:dyDescent="0.2">
      <c r="A80" s="8" t="s">
        <v>58</v>
      </c>
      <c r="B80" s="36"/>
      <c r="C80" s="95"/>
      <c r="D80" s="72">
        <v>902.31840899624694</v>
      </c>
      <c r="E80" s="21">
        <v>8.7843833185448101</v>
      </c>
      <c r="F80" s="108"/>
    </row>
    <row r="81" spans="1:6" x14ac:dyDescent="0.2">
      <c r="A81" s="8" t="s">
        <v>59</v>
      </c>
      <c r="B81" s="36"/>
      <c r="C81" s="95"/>
      <c r="D81" s="72">
        <v>1531.20699708454</v>
      </c>
      <c r="E81" s="21">
        <v>14.906832298136599</v>
      </c>
      <c r="F81" s="108"/>
    </row>
    <row r="82" spans="1:6" x14ac:dyDescent="0.2">
      <c r="A82" s="8" t="s">
        <v>60</v>
      </c>
      <c r="B82" s="36"/>
      <c r="C82" s="95"/>
      <c r="D82" s="72">
        <v>559.01207830070496</v>
      </c>
      <c r="E82" s="21">
        <v>5.4421768707483</v>
      </c>
      <c r="F82" s="108"/>
    </row>
    <row r="83" spans="1:6" x14ac:dyDescent="0.2">
      <c r="A83" s="8" t="s">
        <v>61</v>
      </c>
      <c r="B83" s="36"/>
      <c r="C83" s="95"/>
      <c r="D83" s="72">
        <v>768.64160766347004</v>
      </c>
      <c r="E83" s="21">
        <v>7.4829931972789101</v>
      </c>
      <c r="F83" s="108"/>
    </row>
    <row r="84" spans="1:6" x14ac:dyDescent="0.2">
      <c r="A84" s="8" t="s">
        <v>62</v>
      </c>
      <c r="B84" s="36"/>
      <c r="C84" s="95"/>
      <c r="D84" s="72">
        <v>522.55476884631105</v>
      </c>
      <c r="E84" s="21">
        <v>5.0872522922212404</v>
      </c>
      <c r="F84" s="108"/>
    </row>
    <row r="85" spans="1:6" x14ac:dyDescent="0.2">
      <c r="A85" s="8" t="s">
        <v>63</v>
      </c>
      <c r="B85" s="36"/>
      <c r="C85" s="95"/>
      <c r="D85" s="72">
        <v>947.89004581423899</v>
      </c>
      <c r="E85" s="21">
        <v>9.2280390417036404</v>
      </c>
      <c r="F85" s="108"/>
    </row>
    <row r="86" spans="1:6" x14ac:dyDescent="0.2">
      <c r="A86" s="8" t="s">
        <v>64</v>
      </c>
      <c r="B86" s="36"/>
      <c r="C86" s="95"/>
      <c r="D86" s="72">
        <v>2412.2586422323898</v>
      </c>
      <c r="E86" s="21">
        <v>23.484176279207301</v>
      </c>
      <c r="F86" s="108"/>
    </row>
    <row r="87" spans="1:6" x14ac:dyDescent="0.2">
      <c r="A87" s="8" t="s">
        <v>65</v>
      </c>
      <c r="B87" s="36"/>
      <c r="C87" s="95"/>
      <c r="D87" s="72">
        <v>194.43898375676699</v>
      </c>
      <c r="E87" s="21">
        <v>1.89293108547767</v>
      </c>
      <c r="F87" s="108"/>
    </row>
    <row r="88" spans="1:6" x14ac:dyDescent="0.2">
      <c r="A88" s="8" t="s">
        <v>66</v>
      </c>
      <c r="B88" s="36"/>
      <c r="C88" s="95"/>
      <c r="D88" s="72">
        <v>243.048729695959</v>
      </c>
      <c r="E88" s="21">
        <v>2.36616385684709</v>
      </c>
      <c r="F88" s="108"/>
    </row>
    <row r="89" spans="1:6" x14ac:dyDescent="0.2">
      <c r="A89" s="8"/>
      <c r="B89" s="36"/>
      <c r="C89" s="95"/>
      <c r="D89" s="36"/>
      <c r="E89" s="111"/>
      <c r="F89" s="108"/>
    </row>
    <row r="90" spans="1:6" x14ac:dyDescent="0.2">
      <c r="A90" s="40" t="s">
        <v>103</v>
      </c>
      <c r="B90" s="36">
        <v>232.12015631824201</v>
      </c>
      <c r="C90" s="95"/>
      <c r="D90" s="36"/>
      <c r="E90" s="111"/>
      <c r="F90" s="108"/>
    </row>
    <row r="91" spans="1:6" x14ac:dyDescent="0.2">
      <c r="A91" s="8" t="s">
        <v>53</v>
      </c>
      <c r="B91" s="36"/>
      <c r="C91" s="95"/>
      <c r="D91" s="72">
        <v>3.03066451471356</v>
      </c>
      <c r="E91" s="21">
        <v>1.30564469832531</v>
      </c>
      <c r="F91" s="108"/>
    </row>
    <row r="92" spans="1:6" x14ac:dyDescent="0.2">
      <c r="A92" s="8" t="s">
        <v>54</v>
      </c>
      <c r="B92" s="36"/>
      <c r="C92" s="95"/>
      <c r="D92" s="72">
        <v>35.796918409206903</v>
      </c>
      <c r="E92" s="21">
        <v>15.4217190686915</v>
      </c>
      <c r="F92" s="108"/>
    </row>
    <row r="93" spans="1:6" x14ac:dyDescent="0.2">
      <c r="A93" s="8" t="s">
        <v>55</v>
      </c>
      <c r="B93" s="36"/>
      <c r="C93" s="95"/>
      <c r="D93" s="72">
        <v>27.0739363314411</v>
      </c>
      <c r="E93" s="21">
        <v>11.6637593050395</v>
      </c>
      <c r="F93" s="108"/>
    </row>
    <row r="94" spans="1:6" x14ac:dyDescent="0.2">
      <c r="A94" s="8" t="s">
        <v>56</v>
      </c>
      <c r="B94" s="36"/>
      <c r="C94" s="95"/>
      <c r="D94" s="72">
        <v>24.378239999932799</v>
      </c>
      <c r="E94" s="21">
        <v>10.502422704950099</v>
      </c>
      <c r="F94" s="108"/>
    </row>
    <row r="95" spans="1:6" x14ac:dyDescent="0.2">
      <c r="A95" s="8" t="s">
        <v>57</v>
      </c>
      <c r="B95" s="36"/>
      <c r="C95" s="95"/>
      <c r="D95" s="72">
        <v>0</v>
      </c>
      <c r="E95" s="21">
        <v>0</v>
      </c>
      <c r="F95" s="108"/>
    </row>
    <row r="96" spans="1:6" x14ac:dyDescent="0.2">
      <c r="A96" s="8" t="s">
        <v>58</v>
      </c>
      <c r="B96" s="36"/>
      <c r="C96" s="95"/>
      <c r="D96" s="72">
        <v>8.8394381679145404</v>
      </c>
      <c r="E96" s="21">
        <v>3.80813037011549</v>
      </c>
      <c r="F96" s="108"/>
    </row>
    <row r="97" spans="1:6" x14ac:dyDescent="0.2">
      <c r="A97" s="8" t="s">
        <v>59</v>
      </c>
      <c r="B97" s="36"/>
      <c r="C97" s="95"/>
      <c r="D97" s="72">
        <v>30.212269190756299</v>
      </c>
      <c r="E97" s="21">
        <v>13.015788749226299</v>
      </c>
      <c r="F97" s="108"/>
    </row>
    <row r="98" spans="1:6" x14ac:dyDescent="0.2">
      <c r="A98" s="8" t="s">
        <v>60</v>
      </c>
      <c r="B98" s="36"/>
      <c r="C98" s="95"/>
      <c r="D98" s="72">
        <v>2.90438682660049</v>
      </c>
      <c r="E98" s="21">
        <v>1.25124283589509</v>
      </c>
      <c r="F98" s="108"/>
    </row>
    <row r="99" spans="1:6" x14ac:dyDescent="0.2">
      <c r="A99" s="8" t="s">
        <v>61</v>
      </c>
      <c r="B99" s="36"/>
      <c r="C99" s="95"/>
      <c r="D99" s="72">
        <v>27.128382375580799</v>
      </c>
      <c r="E99" s="21">
        <v>11.687215279308701</v>
      </c>
      <c r="F99" s="108"/>
    </row>
    <row r="100" spans="1:6" x14ac:dyDescent="0.2">
      <c r="A100" s="8" t="s">
        <v>62</v>
      </c>
      <c r="B100" s="36"/>
      <c r="C100" s="95"/>
      <c r="D100" s="72">
        <v>0</v>
      </c>
      <c r="E100" s="21">
        <v>0</v>
      </c>
      <c r="F100" s="108"/>
    </row>
    <row r="101" spans="1:6" x14ac:dyDescent="0.2">
      <c r="A101" s="8" t="s">
        <v>63</v>
      </c>
      <c r="B101" s="36"/>
      <c r="C101" s="95"/>
      <c r="D101" s="72">
        <v>35.610308047884303</v>
      </c>
      <c r="E101" s="21">
        <v>15.3413252053224</v>
      </c>
      <c r="F101" s="108"/>
    </row>
    <row r="102" spans="1:6" x14ac:dyDescent="0.2">
      <c r="A102" s="8" t="s">
        <v>64</v>
      </c>
      <c r="B102" s="36"/>
      <c r="C102" s="95"/>
      <c r="D102" s="72">
        <v>101.951321993837</v>
      </c>
      <c r="E102" s="21">
        <v>43.921787582315197</v>
      </c>
      <c r="F102" s="108"/>
    </row>
    <row r="103" spans="1:6" x14ac:dyDescent="0.2">
      <c r="A103" s="8" t="s">
        <v>65</v>
      </c>
      <c r="B103" s="36"/>
      <c r="C103" s="95"/>
      <c r="D103" s="72">
        <v>0</v>
      </c>
      <c r="E103" s="21">
        <v>0</v>
      </c>
      <c r="F103" s="108"/>
    </row>
    <row r="104" spans="1:6" x14ac:dyDescent="0.2">
      <c r="A104" s="8" t="s">
        <v>66</v>
      </c>
      <c r="B104" s="36"/>
      <c r="C104" s="95"/>
      <c r="D104" s="72">
        <v>9.4460879970659093</v>
      </c>
      <c r="E104" s="21">
        <v>4.0694820074630202</v>
      </c>
      <c r="F104" s="108"/>
    </row>
    <row r="105" spans="1:6" x14ac:dyDescent="0.2">
      <c r="A105" s="40"/>
      <c r="B105" s="36"/>
      <c r="C105" s="95"/>
      <c r="D105" s="36"/>
      <c r="E105" s="111"/>
      <c r="F105" s="108"/>
    </row>
    <row r="106" spans="1:6" x14ac:dyDescent="0.2">
      <c r="A106" s="40" t="s">
        <v>19</v>
      </c>
      <c r="B106" s="36">
        <v>2379.1955059338802</v>
      </c>
      <c r="C106" s="95"/>
      <c r="D106" s="36"/>
      <c r="E106" s="111"/>
      <c r="F106" s="108"/>
    </row>
    <row r="107" spans="1:6" x14ac:dyDescent="0.2">
      <c r="A107" s="8" t="s">
        <v>53</v>
      </c>
      <c r="B107" s="36"/>
      <c r="C107" s="95"/>
      <c r="D107" s="72">
        <v>82.862708086508803</v>
      </c>
      <c r="E107" s="21">
        <v>3.4828036569438399</v>
      </c>
      <c r="F107" s="108"/>
    </row>
    <row r="108" spans="1:6" x14ac:dyDescent="0.2">
      <c r="A108" s="8" t="s">
        <v>54</v>
      </c>
      <c r="B108" s="36"/>
      <c r="C108" s="95"/>
      <c r="D108" s="72">
        <v>779.94523986426395</v>
      </c>
      <c r="E108" s="21">
        <v>32.781889420983902</v>
      </c>
      <c r="F108" s="108"/>
    </row>
    <row r="109" spans="1:6" x14ac:dyDescent="0.2">
      <c r="A109" s="8" t="s">
        <v>55</v>
      </c>
      <c r="B109" s="36"/>
      <c r="C109" s="95"/>
      <c r="D109" s="72">
        <v>698.11831562883697</v>
      </c>
      <c r="E109" s="21">
        <v>29.3426208097518</v>
      </c>
      <c r="F109" s="108"/>
    </row>
    <row r="110" spans="1:6" x14ac:dyDescent="0.2">
      <c r="A110" s="8" t="s">
        <v>56</v>
      </c>
      <c r="B110" s="36"/>
      <c r="C110" s="95"/>
      <c r="D110" s="72">
        <v>302.44888451575702</v>
      </c>
      <c r="E110" s="21">
        <v>12.712233347845</v>
      </c>
      <c r="F110" s="108"/>
    </row>
    <row r="111" spans="1:6" x14ac:dyDescent="0.2">
      <c r="A111" s="8" t="s">
        <v>57</v>
      </c>
      <c r="B111" s="36"/>
      <c r="C111" s="95"/>
      <c r="D111" s="72">
        <v>149.15287455571601</v>
      </c>
      <c r="E111" s="21">
        <v>6.2690465824989099</v>
      </c>
      <c r="F111" s="108"/>
    </row>
    <row r="112" spans="1:6" x14ac:dyDescent="0.2">
      <c r="A112" s="8" t="s">
        <v>58</v>
      </c>
      <c r="B112" s="36"/>
      <c r="C112" s="95"/>
      <c r="D112" s="72">
        <v>169.868551577343</v>
      </c>
      <c r="E112" s="21">
        <v>7.13974749673487</v>
      </c>
      <c r="F112" s="108"/>
    </row>
    <row r="113" spans="1:6" x14ac:dyDescent="0.2">
      <c r="A113" s="8" t="s">
        <v>59</v>
      </c>
      <c r="B113" s="36"/>
      <c r="C113" s="95"/>
      <c r="D113" s="72">
        <v>481.63949075283199</v>
      </c>
      <c r="E113" s="21">
        <v>20.243796255986101</v>
      </c>
      <c r="F113" s="108"/>
    </row>
    <row r="114" spans="1:6" x14ac:dyDescent="0.2">
      <c r="A114" s="8" t="s">
        <v>60</v>
      </c>
      <c r="B114" s="36"/>
      <c r="C114" s="95"/>
      <c r="D114" s="72">
        <v>124.29406212976301</v>
      </c>
      <c r="E114" s="21">
        <v>5.2242054854157596</v>
      </c>
      <c r="F114" s="108"/>
    </row>
    <row r="115" spans="1:6" x14ac:dyDescent="0.2">
      <c r="A115" s="8" t="s">
        <v>61</v>
      </c>
      <c r="B115" s="36"/>
      <c r="C115" s="95"/>
      <c r="D115" s="72">
        <v>269.30380128115399</v>
      </c>
      <c r="E115" s="21">
        <v>11.3191118850675</v>
      </c>
      <c r="F115" s="108"/>
    </row>
    <row r="116" spans="1:6" x14ac:dyDescent="0.2">
      <c r="A116" s="8" t="s">
        <v>62</v>
      </c>
      <c r="B116" s="36"/>
      <c r="C116" s="95"/>
      <c r="D116" s="72">
        <v>62.147031064881602</v>
      </c>
      <c r="E116" s="21">
        <v>2.6121027427078798</v>
      </c>
      <c r="F116" s="108"/>
    </row>
    <row r="117" spans="1:6" x14ac:dyDescent="0.2">
      <c r="A117" s="8" t="s">
        <v>63</v>
      </c>
      <c r="B117" s="36"/>
      <c r="C117" s="95"/>
      <c r="D117" s="72">
        <v>175.04747083275001</v>
      </c>
      <c r="E117" s="21">
        <v>7.3574227252938602</v>
      </c>
      <c r="F117" s="108"/>
    </row>
    <row r="118" spans="1:6" x14ac:dyDescent="0.2">
      <c r="A118" s="8" t="s">
        <v>64</v>
      </c>
      <c r="B118" s="36"/>
      <c r="C118" s="95"/>
      <c r="D118" s="72">
        <v>452.63754292255402</v>
      </c>
      <c r="E118" s="21">
        <v>19.024814976055701</v>
      </c>
      <c r="F118" s="108"/>
    </row>
    <row r="119" spans="1:6" x14ac:dyDescent="0.2">
      <c r="A119" s="8" t="s">
        <v>65</v>
      </c>
      <c r="B119" s="36"/>
      <c r="C119" s="95"/>
      <c r="D119" s="72">
        <v>0</v>
      </c>
      <c r="E119" s="21">
        <v>0</v>
      </c>
      <c r="F119" s="108"/>
    </row>
    <row r="120" spans="1:6" x14ac:dyDescent="0.2">
      <c r="A120" s="8" t="s">
        <v>66</v>
      </c>
      <c r="B120" s="36"/>
      <c r="C120" s="95"/>
      <c r="D120" s="72">
        <v>107.721520512461</v>
      </c>
      <c r="E120" s="21">
        <v>4.5276447540269897</v>
      </c>
      <c r="F120" s="108"/>
    </row>
    <row r="121" spans="1:6" x14ac:dyDescent="0.2">
      <c r="A121" s="113"/>
      <c r="B121" s="36"/>
      <c r="C121" s="95"/>
      <c r="D121" s="36"/>
      <c r="E121" s="111"/>
      <c r="F121" s="108"/>
    </row>
    <row r="122" spans="1:6" x14ac:dyDescent="0.2">
      <c r="A122" s="40" t="s">
        <v>20</v>
      </c>
      <c r="B122" s="36">
        <v>1340.55964515592</v>
      </c>
      <c r="C122" s="95"/>
      <c r="D122" s="36"/>
      <c r="E122" s="111"/>
      <c r="F122" s="13"/>
    </row>
    <row r="123" spans="1:6" x14ac:dyDescent="0.2">
      <c r="A123" s="8" t="s">
        <v>53</v>
      </c>
      <c r="B123" s="36"/>
      <c r="C123" s="95"/>
      <c r="D123" s="72">
        <v>24.485107674080801</v>
      </c>
      <c r="E123" s="21">
        <v>1.8264840182648401</v>
      </c>
      <c r="F123" s="108"/>
    </row>
    <row r="124" spans="1:6" x14ac:dyDescent="0.2">
      <c r="A124" s="8" t="s">
        <v>54</v>
      </c>
      <c r="B124" s="36"/>
      <c r="C124" s="95"/>
      <c r="D124" s="72">
        <v>576.01215803275102</v>
      </c>
      <c r="E124" s="21">
        <v>42.968036529680397</v>
      </c>
      <c r="F124" s="108"/>
    </row>
    <row r="125" spans="1:6" x14ac:dyDescent="0.2">
      <c r="A125" s="8" t="s">
        <v>55</v>
      </c>
      <c r="B125" s="36"/>
      <c r="C125" s="95"/>
      <c r="D125" s="72">
        <v>417.47108584307801</v>
      </c>
      <c r="E125" s="21">
        <v>31.141552511415501</v>
      </c>
      <c r="F125" s="108"/>
    </row>
    <row r="126" spans="1:6" x14ac:dyDescent="0.2">
      <c r="A126" s="8" t="s">
        <v>56</v>
      </c>
      <c r="B126" s="36"/>
      <c r="C126" s="95"/>
      <c r="D126" s="72">
        <v>340.95512436157497</v>
      </c>
      <c r="E126" s="21">
        <v>25.4337899543379</v>
      </c>
      <c r="F126" s="108"/>
    </row>
    <row r="127" spans="1:6" x14ac:dyDescent="0.2">
      <c r="A127" s="8" t="s">
        <v>57</v>
      </c>
      <c r="B127" s="36"/>
      <c r="C127" s="95"/>
      <c r="D127" s="72">
        <v>63.661279952610101</v>
      </c>
      <c r="E127" s="21">
        <v>4.7488584474885798</v>
      </c>
      <c r="F127" s="108"/>
    </row>
    <row r="128" spans="1:6" x14ac:dyDescent="0.2">
      <c r="A128" s="8" t="s">
        <v>58</v>
      </c>
      <c r="B128" s="36"/>
      <c r="C128" s="95"/>
      <c r="D128" s="72">
        <v>100.388941463731</v>
      </c>
      <c r="E128" s="21">
        <v>7.4885844748858403</v>
      </c>
      <c r="F128" s="108"/>
    </row>
    <row r="129" spans="1:6" x14ac:dyDescent="0.2">
      <c r="A129" s="8" t="s">
        <v>59</v>
      </c>
      <c r="B129" s="36"/>
      <c r="C129" s="95"/>
      <c r="D129" s="72">
        <v>306.06384592601</v>
      </c>
      <c r="E129" s="21">
        <v>22.831050228310499</v>
      </c>
      <c r="F129" s="108"/>
    </row>
    <row r="130" spans="1:6" x14ac:dyDescent="0.2">
      <c r="A130" s="8" t="s">
        <v>60</v>
      </c>
      <c r="B130" s="36"/>
      <c r="C130" s="95"/>
      <c r="D130" s="72">
        <v>61.212769185201999</v>
      </c>
      <c r="E130" s="21">
        <v>4.5662100456620998</v>
      </c>
      <c r="F130" s="108"/>
    </row>
    <row r="131" spans="1:6" x14ac:dyDescent="0.2">
      <c r="A131" s="8" t="s">
        <v>61</v>
      </c>
      <c r="B131" s="36"/>
      <c r="C131" s="95"/>
      <c r="D131" s="72">
        <v>142.62575220152101</v>
      </c>
      <c r="E131" s="21">
        <v>10.6392694063927</v>
      </c>
      <c r="F131" s="108"/>
    </row>
    <row r="132" spans="1:6" x14ac:dyDescent="0.2">
      <c r="A132" s="8" t="s">
        <v>62</v>
      </c>
      <c r="B132" s="36"/>
      <c r="C132" s="95"/>
      <c r="D132" s="72">
        <v>75.903833789650506</v>
      </c>
      <c r="E132" s="21">
        <v>5.6621004566210003</v>
      </c>
      <c r="F132" s="108"/>
    </row>
    <row r="133" spans="1:6" x14ac:dyDescent="0.2">
      <c r="A133" s="8" t="s">
        <v>63</v>
      </c>
      <c r="B133" s="36"/>
      <c r="C133" s="95"/>
      <c r="D133" s="72">
        <v>48.970215348161602</v>
      </c>
      <c r="E133" s="21">
        <v>3.6529680365296802</v>
      </c>
      <c r="F133" s="108"/>
    </row>
    <row r="134" spans="1:6" x14ac:dyDescent="0.2">
      <c r="A134" s="8" t="s">
        <v>64</v>
      </c>
      <c r="B134" s="36"/>
      <c r="C134" s="95"/>
      <c r="D134" s="72">
        <v>137.11660297485199</v>
      </c>
      <c r="E134" s="21">
        <v>10.228310502283099</v>
      </c>
      <c r="F134" s="108"/>
    </row>
    <row r="135" spans="1:6" x14ac:dyDescent="0.2">
      <c r="A135" s="8" t="s">
        <v>65</v>
      </c>
      <c r="B135" s="36"/>
      <c r="C135" s="95"/>
      <c r="D135" s="72">
        <v>0</v>
      </c>
      <c r="E135" s="21">
        <v>0</v>
      </c>
      <c r="F135" s="108"/>
    </row>
    <row r="136" spans="1:6" x14ac:dyDescent="0.2">
      <c r="A136" s="8" t="s">
        <v>66</v>
      </c>
      <c r="B136" s="36"/>
      <c r="C136" s="95"/>
      <c r="D136" s="72">
        <v>26.9336184414889</v>
      </c>
      <c r="E136" s="21">
        <v>2.0091324200913201</v>
      </c>
      <c r="F136" s="108"/>
    </row>
    <row r="137" spans="1:6" x14ac:dyDescent="0.2">
      <c r="A137" s="40"/>
      <c r="B137" s="36"/>
      <c r="C137" s="95"/>
      <c r="D137" s="36"/>
      <c r="E137" s="111"/>
      <c r="F137" s="108"/>
    </row>
    <row r="138" spans="1:6" x14ac:dyDescent="0.2">
      <c r="A138" s="40" t="s">
        <v>104</v>
      </c>
      <c r="B138" s="36">
        <v>40121.224714068601</v>
      </c>
      <c r="C138" s="95"/>
      <c r="D138" s="36"/>
      <c r="E138" s="111"/>
      <c r="F138" s="108"/>
    </row>
    <row r="139" spans="1:6" x14ac:dyDescent="0.2">
      <c r="A139" s="8" t="s">
        <v>53</v>
      </c>
      <c r="B139" s="36"/>
      <c r="C139" s="95"/>
      <c r="D139" s="72">
        <v>3550.2259055753402</v>
      </c>
      <c r="E139" s="21">
        <v>8.8487475915221605</v>
      </c>
      <c r="F139" s="108"/>
    </row>
    <row r="140" spans="1:6" x14ac:dyDescent="0.2">
      <c r="A140" s="8" t="s">
        <v>54</v>
      </c>
      <c r="B140" s="36"/>
      <c r="C140" s="95"/>
      <c r="D140" s="72">
        <v>14977.817511273201</v>
      </c>
      <c r="E140" s="21">
        <v>37.3314065510597</v>
      </c>
      <c r="F140" s="108"/>
    </row>
    <row r="141" spans="1:6" x14ac:dyDescent="0.2">
      <c r="A141" s="8" t="s">
        <v>55</v>
      </c>
      <c r="B141" s="36"/>
      <c r="C141" s="95"/>
      <c r="D141" s="72">
        <v>8283.2162391376805</v>
      </c>
      <c r="E141" s="21">
        <v>20.645472061656999</v>
      </c>
      <c r="F141" s="108"/>
    </row>
    <row r="142" spans="1:6" x14ac:dyDescent="0.2">
      <c r="A142" s="8" t="s">
        <v>56</v>
      </c>
      <c r="B142" s="36"/>
      <c r="C142" s="95"/>
      <c r="D142" s="72">
        <v>10967.627661480699</v>
      </c>
      <c r="E142" s="21">
        <v>27.3362235067437</v>
      </c>
      <c r="F142" s="108"/>
    </row>
    <row r="143" spans="1:6" x14ac:dyDescent="0.2">
      <c r="A143" s="8" t="s">
        <v>57</v>
      </c>
      <c r="B143" s="36"/>
      <c r="C143" s="95"/>
      <c r="D143" s="72">
        <v>1611.80642637443</v>
      </c>
      <c r="E143" s="21">
        <v>4.0173410404624299</v>
      </c>
      <c r="F143" s="108"/>
    </row>
    <row r="144" spans="1:6" x14ac:dyDescent="0.2">
      <c r="A144" s="8" t="s">
        <v>58</v>
      </c>
      <c r="B144" s="36"/>
      <c r="C144" s="95"/>
      <c r="D144" s="72">
        <v>4137.7428763401203</v>
      </c>
      <c r="E144" s="21">
        <v>10.313102119460501</v>
      </c>
      <c r="F144" s="108"/>
    </row>
    <row r="145" spans="1:6" x14ac:dyDescent="0.2">
      <c r="A145" s="8" t="s">
        <v>59</v>
      </c>
      <c r="B145" s="36"/>
      <c r="C145" s="95"/>
      <c r="D145" s="72">
        <v>6441.42784065466</v>
      </c>
      <c r="E145" s="21">
        <v>16.0549132947977</v>
      </c>
      <c r="F145" s="108"/>
    </row>
    <row r="146" spans="1:6" x14ac:dyDescent="0.2">
      <c r="A146" s="8" t="s">
        <v>60</v>
      </c>
      <c r="B146" s="36"/>
      <c r="C146" s="95"/>
      <c r="D146" s="72">
        <v>5531.1630602921196</v>
      </c>
      <c r="E146" s="21">
        <v>13.7861271676301</v>
      </c>
      <c r="F146" s="108"/>
    </row>
    <row r="147" spans="1:6" x14ac:dyDescent="0.2">
      <c r="A147" s="8" t="s">
        <v>61</v>
      </c>
      <c r="B147" s="36"/>
      <c r="C147" s="95"/>
      <c r="D147" s="72">
        <v>3157.9037178607</v>
      </c>
      <c r="E147" s="21">
        <v>7.8709055876685898</v>
      </c>
      <c r="F147" s="108"/>
    </row>
    <row r="148" spans="1:6" x14ac:dyDescent="0.2">
      <c r="A148" s="8" t="s">
        <v>62</v>
      </c>
      <c r="B148" s="36"/>
      <c r="C148" s="95"/>
      <c r="D148" s="72">
        <v>463.82918744588</v>
      </c>
      <c r="E148" s="21">
        <v>1.15606936416185</v>
      </c>
      <c r="F148" s="108"/>
    </row>
    <row r="149" spans="1:6" x14ac:dyDescent="0.2">
      <c r="A149" s="8" t="s">
        <v>63</v>
      </c>
      <c r="B149" s="36"/>
      <c r="C149" s="95"/>
      <c r="D149" s="72">
        <v>1321.9131842207601</v>
      </c>
      <c r="E149" s="21">
        <v>3.2947976878612799</v>
      </c>
      <c r="F149" s="108"/>
    </row>
    <row r="150" spans="1:6" x14ac:dyDescent="0.2">
      <c r="A150" s="8" t="s">
        <v>64</v>
      </c>
      <c r="B150" s="36"/>
      <c r="C150" s="95"/>
      <c r="D150" s="72">
        <v>5801.7300863022201</v>
      </c>
      <c r="E150" s="21">
        <v>14.4605009633911</v>
      </c>
      <c r="F150" s="108"/>
    </row>
    <row r="151" spans="1:6" x14ac:dyDescent="0.2">
      <c r="A151" s="8" t="s">
        <v>65</v>
      </c>
      <c r="B151" s="36"/>
      <c r="C151" s="95"/>
      <c r="D151" s="72">
        <v>376.861214799778</v>
      </c>
      <c r="E151" s="21">
        <v>0.939306358381503</v>
      </c>
      <c r="F151" s="108"/>
    </row>
    <row r="152" spans="1:6" x14ac:dyDescent="0.2">
      <c r="A152" s="8" t="s">
        <v>66</v>
      </c>
      <c r="B152" s="36"/>
      <c r="C152" s="95"/>
      <c r="D152" s="72">
        <v>1430.1399946248</v>
      </c>
      <c r="E152" s="21">
        <v>3.5645472061657002</v>
      </c>
      <c r="F152" s="108"/>
    </row>
    <row r="153" spans="1:6" x14ac:dyDescent="0.2">
      <c r="A153" s="113"/>
      <c r="B153" s="36"/>
      <c r="C153" s="95"/>
      <c r="D153" s="36"/>
      <c r="E153" s="111"/>
      <c r="F153" s="108"/>
    </row>
    <row r="154" spans="1:6" x14ac:dyDescent="0.2">
      <c r="A154" s="40" t="s">
        <v>21</v>
      </c>
      <c r="B154" s="36">
        <v>11166.115961498301</v>
      </c>
      <c r="C154" s="95"/>
      <c r="D154" s="36"/>
      <c r="E154" s="111"/>
      <c r="F154" s="108"/>
    </row>
    <row r="155" spans="1:6" x14ac:dyDescent="0.2">
      <c r="A155" s="8" t="s">
        <v>53</v>
      </c>
      <c r="B155" s="36"/>
      <c r="C155" s="95"/>
      <c r="D155" s="72">
        <v>616.68783910684101</v>
      </c>
      <c r="E155" s="21">
        <v>5.5228500333798598</v>
      </c>
      <c r="F155" s="108"/>
    </row>
    <row r="156" spans="1:6" x14ac:dyDescent="0.2">
      <c r="A156" s="8" t="s">
        <v>54</v>
      </c>
      <c r="B156" s="36"/>
      <c r="C156" s="95"/>
      <c r="D156" s="72">
        <v>4689.5382929882799</v>
      </c>
      <c r="E156" s="21">
        <v>41.997936517569897</v>
      </c>
      <c r="F156" s="108"/>
    </row>
    <row r="157" spans="1:6" x14ac:dyDescent="0.2">
      <c r="A157" s="8" t="s">
        <v>55</v>
      </c>
      <c r="B157" s="36"/>
      <c r="C157" s="95"/>
      <c r="D157" s="72">
        <v>3460.2286884390401</v>
      </c>
      <c r="E157" s="21">
        <v>30.988650846634702</v>
      </c>
      <c r="F157" s="108"/>
    </row>
    <row r="158" spans="1:6" x14ac:dyDescent="0.2">
      <c r="A158" s="8" t="s">
        <v>56</v>
      </c>
      <c r="B158" s="36"/>
      <c r="C158" s="95"/>
      <c r="D158" s="72">
        <v>2330.5378886685999</v>
      </c>
      <c r="E158" s="21">
        <v>20.871517873399299</v>
      </c>
      <c r="F158" s="108"/>
    </row>
    <row r="159" spans="1:6" x14ac:dyDescent="0.2">
      <c r="A159" s="8" t="s">
        <v>57</v>
      </c>
      <c r="B159" s="36"/>
      <c r="C159" s="95"/>
      <c r="D159" s="72">
        <v>890.47013251251599</v>
      </c>
      <c r="E159" s="21">
        <v>7.9747526855616897</v>
      </c>
      <c r="F159" s="108"/>
    </row>
    <row r="160" spans="1:6" x14ac:dyDescent="0.2">
      <c r="A160" s="8" t="s">
        <v>58</v>
      </c>
      <c r="B160" s="36"/>
      <c r="C160" s="95"/>
      <c r="D160" s="72">
        <v>827.44599071368395</v>
      </c>
      <c r="E160" s="21">
        <v>7.41032955028221</v>
      </c>
      <c r="F160" s="108"/>
    </row>
    <row r="161" spans="1:6" x14ac:dyDescent="0.2">
      <c r="A161" s="8" t="s">
        <v>59</v>
      </c>
      <c r="B161" s="36"/>
      <c r="C161" s="95"/>
      <c r="D161" s="72">
        <v>2634.8157345575801</v>
      </c>
      <c r="E161" s="21">
        <v>23.5965284942647</v>
      </c>
      <c r="F161" s="108"/>
    </row>
    <row r="162" spans="1:6" x14ac:dyDescent="0.2">
      <c r="A162" s="8" t="s">
        <v>60</v>
      </c>
      <c r="B162" s="36"/>
      <c r="C162" s="95"/>
      <c r="D162" s="72">
        <v>2719.52560256676</v>
      </c>
      <c r="E162" s="21">
        <v>24.3551617406081</v>
      </c>
      <c r="F162" s="108"/>
    </row>
    <row r="163" spans="1:6" x14ac:dyDescent="0.2">
      <c r="A163" s="8" t="s">
        <v>61</v>
      </c>
      <c r="B163" s="36"/>
      <c r="C163" s="95"/>
      <c r="D163" s="72">
        <v>2220.0762207846301</v>
      </c>
      <c r="E163" s="21">
        <v>19.882260120167501</v>
      </c>
      <c r="F163" s="108"/>
    </row>
    <row r="164" spans="1:6" x14ac:dyDescent="0.2">
      <c r="A164" s="8" t="s">
        <v>62</v>
      </c>
      <c r="B164" s="36"/>
      <c r="C164" s="95"/>
      <c r="D164" s="72">
        <v>121.982209933221</v>
      </c>
      <c r="E164" s="21">
        <v>1.0924318747344799</v>
      </c>
      <c r="F164" s="108"/>
    </row>
    <row r="165" spans="1:6" x14ac:dyDescent="0.2">
      <c r="A165" s="8" t="s">
        <v>63</v>
      </c>
      <c r="B165" s="36"/>
      <c r="C165" s="95"/>
      <c r="D165" s="72">
        <v>582.12621295909503</v>
      </c>
      <c r="E165" s="21">
        <v>5.2133276688717602</v>
      </c>
      <c r="F165" s="108"/>
    </row>
    <row r="166" spans="1:6" x14ac:dyDescent="0.2">
      <c r="A166" s="8" t="s">
        <v>64</v>
      </c>
      <c r="B166" s="36"/>
      <c r="C166" s="95"/>
      <c r="D166" s="72">
        <v>1714.5277285058301</v>
      </c>
      <c r="E166" s="21">
        <v>15.354736905990199</v>
      </c>
      <c r="F166" s="108"/>
    </row>
    <row r="167" spans="1:6" x14ac:dyDescent="0.2">
      <c r="A167" s="8" t="s">
        <v>65</v>
      </c>
      <c r="B167" s="36"/>
      <c r="C167" s="95"/>
      <c r="D167" s="72">
        <v>162.64294657762801</v>
      </c>
      <c r="E167" s="21">
        <v>1.4565758329792999</v>
      </c>
      <c r="F167" s="108"/>
    </row>
    <row r="168" spans="1:6" x14ac:dyDescent="0.2">
      <c r="A168" s="8" t="s">
        <v>66</v>
      </c>
      <c r="B168" s="36"/>
      <c r="C168" s="95"/>
      <c r="D168" s="72">
        <v>81.321473288814204</v>
      </c>
      <c r="E168" s="21">
        <v>0.72828791648965197</v>
      </c>
      <c r="F168" s="108"/>
    </row>
    <row r="169" spans="1:6" x14ac:dyDescent="0.2">
      <c r="A169" s="40"/>
      <c r="B169" s="36"/>
      <c r="C169" s="95"/>
      <c r="D169" s="36"/>
      <c r="E169" s="111"/>
      <c r="F169" s="108"/>
    </row>
    <row r="170" spans="1:6" x14ac:dyDescent="0.2">
      <c r="A170" s="40" t="s">
        <v>105</v>
      </c>
      <c r="B170" s="36">
        <v>504.36206896551698</v>
      </c>
      <c r="C170" s="95"/>
      <c r="D170" s="36"/>
      <c r="E170" s="111"/>
      <c r="F170" s="108"/>
    </row>
    <row r="171" spans="1:6" x14ac:dyDescent="0.2">
      <c r="A171" s="8" t="s">
        <v>53</v>
      </c>
      <c r="B171" s="36"/>
      <c r="C171" s="95"/>
      <c r="D171" s="72">
        <v>72.051724137931004</v>
      </c>
      <c r="E171" s="21">
        <v>14.285714285714301</v>
      </c>
      <c r="F171" s="108"/>
    </row>
    <row r="172" spans="1:6" x14ac:dyDescent="0.2">
      <c r="A172" s="8" t="s">
        <v>54</v>
      </c>
      <c r="B172" s="36"/>
      <c r="C172" s="95"/>
      <c r="D172" s="72">
        <v>288.20689655172401</v>
      </c>
      <c r="E172" s="21">
        <v>57.142857142857103</v>
      </c>
      <c r="F172" s="108"/>
    </row>
    <row r="173" spans="1:6" x14ac:dyDescent="0.2">
      <c r="A173" s="8" t="s">
        <v>55</v>
      </c>
      <c r="B173" s="36"/>
      <c r="C173" s="95"/>
      <c r="D173" s="72">
        <v>216.155172413793</v>
      </c>
      <c r="E173" s="21">
        <v>42.857142857142897</v>
      </c>
      <c r="F173" s="108"/>
    </row>
    <row r="174" spans="1:6" x14ac:dyDescent="0.2">
      <c r="A174" s="8" t="s">
        <v>56</v>
      </c>
      <c r="B174" s="36"/>
      <c r="C174" s="95"/>
      <c r="D174" s="72">
        <v>72.051724137931004</v>
      </c>
      <c r="E174" s="21">
        <v>14.285714285714301</v>
      </c>
      <c r="F174" s="108"/>
    </row>
    <row r="175" spans="1:6" x14ac:dyDescent="0.2">
      <c r="A175" s="8" t="s">
        <v>57</v>
      </c>
      <c r="B175" s="36"/>
      <c r="C175" s="95"/>
      <c r="D175" s="72">
        <v>0</v>
      </c>
      <c r="E175" s="21">
        <v>0</v>
      </c>
      <c r="F175" s="108"/>
    </row>
    <row r="176" spans="1:6" x14ac:dyDescent="0.2">
      <c r="A176" s="8" t="s">
        <v>58</v>
      </c>
      <c r="B176" s="36"/>
      <c r="C176" s="95"/>
      <c r="D176" s="72">
        <v>0</v>
      </c>
      <c r="E176" s="21">
        <v>0</v>
      </c>
      <c r="F176" s="108"/>
    </row>
    <row r="177" spans="1:6" x14ac:dyDescent="0.2">
      <c r="A177" s="8" t="s">
        <v>59</v>
      </c>
      <c r="B177" s="36"/>
      <c r="C177" s="95"/>
      <c r="D177" s="72">
        <v>72.051724137931004</v>
      </c>
      <c r="E177" s="21">
        <v>14.285714285714301</v>
      </c>
      <c r="F177" s="108"/>
    </row>
    <row r="178" spans="1:6" x14ac:dyDescent="0.2">
      <c r="A178" s="8" t="s">
        <v>60</v>
      </c>
      <c r="B178" s="36"/>
      <c r="C178" s="95"/>
      <c r="D178" s="72">
        <v>72.051724137931004</v>
      </c>
      <c r="E178" s="21">
        <v>14.285714285714301</v>
      </c>
      <c r="F178" s="108"/>
    </row>
    <row r="179" spans="1:6" x14ac:dyDescent="0.2">
      <c r="A179" s="8" t="s">
        <v>61</v>
      </c>
      <c r="B179" s="36"/>
      <c r="C179" s="95"/>
      <c r="D179" s="72">
        <v>72.051724137931004</v>
      </c>
      <c r="E179" s="21">
        <v>14.285714285714301</v>
      </c>
      <c r="F179" s="108"/>
    </row>
    <row r="180" spans="1:6" x14ac:dyDescent="0.2">
      <c r="A180" s="8" t="s">
        <v>62</v>
      </c>
      <c r="B180" s="36"/>
      <c r="C180" s="95"/>
      <c r="D180" s="72">
        <v>0</v>
      </c>
      <c r="E180" s="114">
        <v>0</v>
      </c>
      <c r="F180" s="108"/>
    </row>
    <row r="181" spans="1:6" x14ac:dyDescent="0.2">
      <c r="A181" s="8" t="s">
        <v>63</v>
      </c>
      <c r="B181" s="36"/>
      <c r="C181" s="95"/>
      <c r="D181" s="72">
        <v>0</v>
      </c>
      <c r="E181" s="21">
        <v>0</v>
      </c>
      <c r="F181" s="108"/>
    </row>
    <row r="182" spans="1:6" x14ac:dyDescent="0.2">
      <c r="A182" s="8" t="s">
        <v>64</v>
      </c>
      <c r="B182" s="36"/>
      <c r="C182" s="95"/>
      <c r="D182" s="72">
        <v>72.051724137931004</v>
      </c>
      <c r="E182" s="21">
        <v>14.285714285714301</v>
      </c>
      <c r="F182" s="108"/>
    </row>
    <row r="183" spans="1:6" x14ac:dyDescent="0.2">
      <c r="A183" s="8" t="s">
        <v>65</v>
      </c>
      <c r="B183" s="36"/>
      <c r="C183" s="95"/>
      <c r="D183" s="72">
        <v>0</v>
      </c>
      <c r="E183" s="21">
        <v>0</v>
      </c>
      <c r="F183" s="108"/>
    </row>
    <row r="184" spans="1:6" x14ac:dyDescent="0.2">
      <c r="A184" s="8" t="s">
        <v>66</v>
      </c>
      <c r="B184" s="36"/>
      <c r="C184" s="95"/>
      <c r="D184" s="72">
        <v>0</v>
      </c>
      <c r="E184" s="21">
        <v>0</v>
      </c>
      <c r="F184" s="108"/>
    </row>
    <row r="185" spans="1:6" x14ac:dyDescent="0.2">
      <c r="A185" s="40"/>
      <c r="B185" s="36"/>
      <c r="C185" s="95"/>
      <c r="D185" s="36"/>
      <c r="E185" s="111"/>
      <c r="F185" s="108"/>
    </row>
    <row r="186" spans="1:6" x14ac:dyDescent="0.2">
      <c r="A186" s="40" t="s">
        <v>106</v>
      </c>
      <c r="B186" s="36">
        <v>18294.605721824799</v>
      </c>
      <c r="C186" s="95"/>
      <c r="D186" s="36"/>
      <c r="E186" s="111"/>
      <c r="F186" s="108"/>
    </row>
    <row r="187" spans="1:6" x14ac:dyDescent="0.2">
      <c r="A187" s="8" t="s">
        <v>53</v>
      </c>
      <c r="B187" s="36"/>
      <c r="C187" s="95"/>
      <c r="D187" s="72">
        <v>597.70015971112798</v>
      </c>
      <c r="E187" s="21">
        <v>3.2670841274162798</v>
      </c>
      <c r="F187" s="108"/>
    </row>
    <row r="188" spans="1:6" x14ac:dyDescent="0.2">
      <c r="A188" s="8" t="s">
        <v>54</v>
      </c>
      <c r="B188" s="36"/>
      <c r="C188" s="95"/>
      <c r="D188" s="72">
        <v>6848.6476633566699</v>
      </c>
      <c r="E188" s="21">
        <v>37.435338959978203</v>
      </c>
      <c r="F188" s="108"/>
    </row>
    <row r="189" spans="1:6" x14ac:dyDescent="0.2">
      <c r="A189" s="8" t="s">
        <v>55</v>
      </c>
      <c r="B189" s="36"/>
      <c r="C189" s="95"/>
      <c r="D189" s="72">
        <v>4816.4671203388398</v>
      </c>
      <c r="E189" s="21">
        <v>26.327252926762899</v>
      </c>
      <c r="F189" s="108"/>
    </row>
    <row r="190" spans="1:6" x14ac:dyDescent="0.2">
      <c r="A190" s="8" t="s">
        <v>56</v>
      </c>
      <c r="B190" s="36"/>
      <c r="C190" s="95"/>
      <c r="D190" s="72">
        <v>3317.2358863967602</v>
      </c>
      <c r="E190" s="21">
        <v>18.132316907160401</v>
      </c>
      <c r="F190" s="108"/>
    </row>
    <row r="191" spans="1:6" x14ac:dyDescent="0.2">
      <c r="A191" s="8" t="s">
        <v>57</v>
      </c>
      <c r="B191" s="36"/>
      <c r="C191" s="95"/>
      <c r="D191" s="72">
        <v>0</v>
      </c>
      <c r="E191" s="21">
        <v>0</v>
      </c>
      <c r="F191" s="108"/>
    </row>
    <row r="192" spans="1:6" x14ac:dyDescent="0.2">
      <c r="A192" s="8" t="s">
        <v>58</v>
      </c>
      <c r="B192" s="36"/>
      <c r="C192" s="95"/>
      <c r="D192" s="72">
        <v>627.58516769668404</v>
      </c>
      <c r="E192" s="21">
        <v>3.4304383337870901</v>
      </c>
      <c r="F192" s="108"/>
    </row>
    <row r="193" spans="1:6" x14ac:dyDescent="0.2">
      <c r="A193" s="8" t="s">
        <v>59</v>
      </c>
      <c r="B193" s="36"/>
      <c r="C193" s="95"/>
      <c r="D193" s="72">
        <v>5219.91472814385</v>
      </c>
      <c r="E193" s="21">
        <v>28.5325347127689</v>
      </c>
      <c r="F193" s="108"/>
    </row>
    <row r="194" spans="1:6" x14ac:dyDescent="0.2">
      <c r="A194" s="8" t="s">
        <v>60</v>
      </c>
      <c r="B194" s="36"/>
      <c r="C194" s="95"/>
      <c r="D194" s="72">
        <v>2978.5391292271202</v>
      </c>
      <c r="E194" s="21">
        <v>16.280969234957801</v>
      </c>
      <c r="F194" s="108"/>
    </row>
    <row r="195" spans="1:6" x14ac:dyDescent="0.2">
      <c r="A195" s="8" t="s">
        <v>61</v>
      </c>
      <c r="B195" s="36"/>
      <c r="C195" s="95"/>
      <c r="D195" s="72">
        <v>328.73508784111999</v>
      </c>
      <c r="E195" s="21">
        <v>1.7968962700789499</v>
      </c>
      <c r="F195" s="108"/>
    </row>
    <row r="196" spans="1:6" x14ac:dyDescent="0.2">
      <c r="A196" s="8" t="s">
        <v>62</v>
      </c>
      <c r="B196" s="36"/>
      <c r="C196" s="95"/>
      <c r="D196" s="72">
        <v>149.425039927782</v>
      </c>
      <c r="E196" s="21">
        <v>0.81677103185407096</v>
      </c>
      <c r="F196" s="108"/>
    </row>
    <row r="197" spans="1:6" x14ac:dyDescent="0.2">
      <c r="A197" s="8" t="s">
        <v>63</v>
      </c>
      <c r="B197" s="36"/>
      <c r="C197" s="95"/>
      <c r="D197" s="72">
        <v>597.70015971112798</v>
      </c>
      <c r="E197" s="21">
        <v>3.2670841274162798</v>
      </c>
      <c r="F197" s="108"/>
    </row>
    <row r="198" spans="1:6" x14ac:dyDescent="0.2">
      <c r="A198" s="8" t="s">
        <v>64</v>
      </c>
      <c r="B198" s="36"/>
      <c r="C198" s="95"/>
      <c r="D198" s="72">
        <v>3735.62599819455</v>
      </c>
      <c r="E198" s="21">
        <v>20.419275796351801</v>
      </c>
      <c r="F198" s="108"/>
    </row>
    <row r="199" spans="1:6" x14ac:dyDescent="0.2">
      <c r="A199" s="8" t="s">
        <v>65</v>
      </c>
      <c r="B199" s="36"/>
      <c r="C199" s="95"/>
      <c r="D199" s="72">
        <v>0</v>
      </c>
      <c r="E199" s="21">
        <v>0</v>
      </c>
      <c r="F199" s="108"/>
    </row>
    <row r="200" spans="1:6" x14ac:dyDescent="0.2">
      <c r="A200" s="8" t="s">
        <v>66</v>
      </c>
      <c r="B200" s="36"/>
      <c r="C200" s="95"/>
      <c r="D200" s="72">
        <v>0</v>
      </c>
      <c r="E200" s="21">
        <v>0</v>
      </c>
      <c r="F200" s="108"/>
    </row>
    <row r="201" spans="1:6" x14ac:dyDescent="0.2">
      <c r="A201" s="40"/>
      <c r="B201" s="36"/>
      <c r="C201" s="95"/>
      <c r="D201" s="36"/>
      <c r="E201" s="111"/>
      <c r="F201" s="108"/>
    </row>
    <row r="202" spans="1:6" x14ac:dyDescent="0.2">
      <c r="A202" s="40" t="s">
        <v>67</v>
      </c>
      <c r="B202" s="36">
        <v>2440.1054520236198</v>
      </c>
      <c r="C202" s="95"/>
      <c r="D202" s="36"/>
      <c r="E202" s="111"/>
      <c r="F202" s="13"/>
    </row>
    <row r="203" spans="1:6" x14ac:dyDescent="0.2">
      <c r="A203" s="8" t="s">
        <v>53</v>
      </c>
      <c r="B203" s="36"/>
      <c r="C203" s="95"/>
      <c r="D203" s="72">
        <v>101.71922301188</v>
      </c>
      <c r="E203" s="21">
        <v>4.16864045476078</v>
      </c>
      <c r="F203" s="108"/>
    </row>
    <row r="204" spans="1:6" x14ac:dyDescent="0.2">
      <c r="A204" s="8" t="s">
        <v>54</v>
      </c>
      <c r="B204" s="36"/>
      <c r="C204" s="95"/>
      <c r="D204" s="72">
        <v>998.69782593482103</v>
      </c>
      <c r="E204" s="21">
        <v>40.9284699194694</v>
      </c>
      <c r="F204" s="108"/>
    </row>
    <row r="205" spans="1:6" x14ac:dyDescent="0.2">
      <c r="A205" s="8" t="s">
        <v>55</v>
      </c>
      <c r="B205" s="36"/>
      <c r="C205" s="95"/>
      <c r="D205" s="72">
        <v>921.252508414413</v>
      </c>
      <c r="E205" s="21">
        <v>37.754618664140203</v>
      </c>
      <c r="F205" s="108"/>
    </row>
    <row r="206" spans="1:6" x14ac:dyDescent="0.2">
      <c r="A206" s="8" t="s">
        <v>56</v>
      </c>
      <c r="B206" s="36"/>
      <c r="C206" s="95"/>
      <c r="D206" s="72">
        <v>439.24209936948199</v>
      </c>
      <c r="E206" s="21">
        <v>18.0009474182852</v>
      </c>
      <c r="F206" s="108"/>
    </row>
    <row r="207" spans="1:6" x14ac:dyDescent="0.2">
      <c r="A207" s="8" t="s">
        <v>57</v>
      </c>
      <c r="B207" s="36"/>
      <c r="C207" s="95"/>
      <c r="D207" s="72">
        <v>147.95523347182501</v>
      </c>
      <c r="E207" s="21">
        <v>6.0634770251065904</v>
      </c>
      <c r="F207" s="108"/>
    </row>
    <row r="208" spans="1:6" x14ac:dyDescent="0.2">
      <c r="A208" s="8" t="s">
        <v>58</v>
      </c>
      <c r="B208" s="36"/>
      <c r="C208" s="95"/>
      <c r="D208" s="72">
        <v>120.213627195858</v>
      </c>
      <c r="E208" s="21">
        <v>4.9265750828990997</v>
      </c>
      <c r="F208" s="108"/>
    </row>
    <row r="209" spans="1:6" x14ac:dyDescent="0.2">
      <c r="A209" s="8" t="s">
        <v>59</v>
      </c>
      <c r="B209" s="36"/>
      <c r="C209" s="95"/>
      <c r="D209" s="72">
        <v>550.20852447335096</v>
      </c>
      <c r="E209" s="21">
        <v>22.548555187115099</v>
      </c>
      <c r="F209" s="108"/>
    </row>
    <row r="210" spans="1:6" x14ac:dyDescent="0.2">
      <c r="A210" s="8" t="s">
        <v>60</v>
      </c>
      <c r="B210" s="36"/>
      <c r="C210" s="95"/>
      <c r="D210" s="72">
        <v>189.567642885776</v>
      </c>
      <c r="E210" s="21">
        <v>7.7688299384178103</v>
      </c>
      <c r="F210" s="108"/>
    </row>
    <row r="211" spans="1:6" x14ac:dyDescent="0.2">
      <c r="A211" s="8" t="s">
        <v>61</v>
      </c>
      <c r="B211" s="36"/>
      <c r="C211" s="95"/>
      <c r="D211" s="72">
        <v>356.01728054158002</v>
      </c>
      <c r="E211" s="21">
        <v>14.5902415916627</v>
      </c>
      <c r="F211" s="108"/>
    </row>
    <row r="212" spans="1:6" x14ac:dyDescent="0.2">
      <c r="A212" s="8" t="s">
        <v>62</v>
      </c>
      <c r="B212" s="36"/>
      <c r="C212" s="95"/>
      <c r="D212" s="72">
        <v>85.536619350899102</v>
      </c>
      <c r="E212" s="21">
        <v>3.5054476551397502</v>
      </c>
      <c r="F212" s="108"/>
    </row>
    <row r="213" spans="1:6" x14ac:dyDescent="0.2">
      <c r="A213" s="8" t="s">
        <v>63</v>
      </c>
      <c r="B213" s="36"/>
      <c r="C213" s="95"/>
      <c r="D213" s="72">
        <v>23.118005229972699</v>
      </c>
      <c r="E213" s="21">
        <v>0.94741828517290305</v>
      </c>
      <c r="F213" s="108"/>
    </row>
    <row r="214" spans="1:6" x14ac:dyDescent="0.2">
      <c r="A214" s="8" t="s">
        <v>64</v>
      </c>
      <c r="B214" s="36"/>
      <c r="C214" s="95"/>
      <c r="D214" s="72">
        <v>235.80365334572201</v>
      </c>
      <c r="E214" s="21">
        <v>9.6636665087636207</v>
      </c>
      <c r="F214" s="108"/>
    </row>
    <row r="215" spans="1:6" x14ac:dyDescent="0.2">
      <c r="A215" s="8" t="s">
        <v>65</v>
      </c>
      <c r="B215" s="36"/>
      <c r="C215" s="95"/>
      <c r="D215" s="72">
        <v>0</v>
      </c>
      <c r="E215" s="21">
        <v>0</v>
      </c>
      <c r="F215" s="108"/>
    </row>
    <row r="216" spans="1:6" x14ac:dyDescent="0.2">
      <c r="A216" s="96" t="s">
        <v>66</v>
      </c>
      <c r="B216" s="41"/>
      <c r="C216" s="97"/>
      <c r="D216" s="25">
        <v>23.118005229972699</v>
      </c>
      <c r="E216" s="29">
        <v>0.94741828517290305</v>
      </c>
      <c r="F216" s="108"/>
    </row>
    <row r="218" spans="1:6" x14ac:dyDescent="0.2">
      <c r="A218" s="9" t="s">
        <v>216</v>
      </c>
    </row>
    <row r="219" spans="1:6" x14ac:dyDescent="0.2">
      <c r="A219" s="9" t="s">
        <v>217</v>
      </c>
    </row>
  </sheetData>
  <mergeCells count="3">
    <mergeCell ref="A7:A8"/>
    <mergeCell ref="B7:B8"/>
    <mergeCell ref="D7:E7"/>
  </mergeCells>
  <hyperlinks>
    <hyperlink ref="F3" location="Índice!A1" display="Índice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9"/>
  <sheetViews>
    <sheetView showGridLines="0" zoomScaleNormal="100" workbookViewId="0"/>
  </sheetViews>
  <sheetFormatPr baseColWidth="10" defaultColWidth="9.109375" defaultRowHeight="10.199999999999999" x14ac:dyDescent="0.2"/>
  <cols>
    <col min="1" max="1" width="47.5546875" style="9" customWidth="1"/>
    <col min="2" max="2" width="13" style="9"/>
    <col min="3" max="3" width="8.5546875" style="9" customWidth="1"/>
    <col min="4" max="5" width="13" style="9"/>
    <col min="6" max="6" width="5.44140625" style="9" customWidth="1"/>
    <col min="7" max="8" width="13" style="9"/>
    <col min="9" max="9" width="2" style="9" customWidth="1"/>
    <col min="10" max="16" width="11.44140625" style="9"/>
    <col min="17" max="17" width="1.88671875" style="9" customWidth="1"/>
    <col min="18" max="1025" width="11.44140625" style="9"/>
    <col min="1026" max="16384" width="9.109375" style="8"/>
  </cols>
  <sheetData>
    <row r="1" spans="1:1025" x14ac:dyDescent="0.2">
      <c r="A1" s="7" t="s">
        <v>183</v>
      </c>
      <c r="B1" s="8"/>
      <c r="C1" s="8"/>
      <c r="D1" s="8"/>
      <c r="E1" s="8"/>
      <c r="F1" s="8"/>
      <c r="G1" s="8"/>
      <c r="H1" s="8"/>
    </row>
    <row r="2" spans="1:1025" x14ac:dyDescent="0.2">
      <c r="A2" s="7"/>
      <c r="B2" s="8"/>
      <c r="C2" s="8"/>
      <c r="D2" s="8"/>
      <c r="E2" s="8"/>
      <c r="F2" s="8"/>
      <c r="G2" s="8"/>
      <c r="H2" s="8"/>
    </row>
    <row r="3" spans="1:1025" x14ac:dyDescent="0.2">
      <c r="A3" s="40" t="s">
        <v>172</v>
      </c>
      <c r="B3" s="8"/>
      <c r="C3" s="8"/>
      <c r="D3" s="8"/>
      <c r="E3" s="8"/>
      <c r="F3" s="8"/>
      <c r="G3" s="8"/>
      <c r="X3" s="10" t="s">
        <v>170</v>
      </c>
      <c r="Y3" s="11" t="s">
        <v>108</v>
      </c>
    </row>
    <row r="4" spans="1:1025" x14ac:dyDescent="0.2">
      <c r="A4" s="40" t="s">
        <v>112</v>
      </c>
      <c r="B4" s="8"/>
      <c r="C4" s="8"/>
      <c r="D4" s="8"/>
      <c r="E4" s="8"/>
      <c r="F4" s="8"/>
      <c r="G4" s="8"/>
      <c r="H4" s="8"/>
    </row>
    <row r="5" spans="1:1025" x14ac:dyDescent="0.2">
      <c r="A5" s="40" t="s">
        <v>113</v>
      </c>
      <c r="B5" s="8"/>
      <c r="C5" s="8"/>
      <c r="D5" s="8"/>
      <c r="E5" s="8"/>
      <c r="F5" s="8"/>
      <c r="G5" s="8"/>
      <c r="H5" s="8"/>
    </row>
    <row r="6" spans="1:1025" x14ac:dyDescent="0.2">
      <c r="A6" s="40"/>
      <c r="B6" s="13"/>
      <c r="C6" s="13"/>
      <c r="D6" s="13"/>
      <c r="E6" s="13"/>
      <c r="F6" s="13"/>
      <c r="G6" s="13"/>
      <c r="H6" s="8"/>
      <c r="I6" s="27"/>
    </row>
    <row r="7" spans="1:1025" ht="15" customHeight="1" x14ac:dyDescent="0.2">
      <c r="A7" s="115"/>
      <c r="B7" s="174" t="s">
        <v>218</v>
      </c>
      <c r="C7" s="14"/>
      <c r="D7" s="173" t="s">
        <v>219</v>
      </c>
      <c r="E7" s="173"/>
      <c r="F7" s="173"/>
      <c r="G7" s="173"/>
      <c r="H7" s="173"/>
      <c r="I7" s="27"/>
      <c r="J7" s="174" t="s">
        <v>128</v>
      </c>
      <c r="K7" s="14"/>
      <c r="L7" s="173" t="s">
        <v>219</v>
      </c>
      <c r="M7" s="173"/>
      <c r="N7" s="173"/>
      <c r="O7" s="173"/>
      <c r="P7" s="173"/>
      <c r="R7" s="174" t="s">
        <v>129</v>
      </c>
      <c r="S7" s="14"/>
      <c r="T7" s="173" t="s">
        <v>219</v>
      </c>
      <c r="U7" s="173"/>
      <c r="V7" s="173"/>
      <c r="W7" s="173"/>
      <c r="X7" s="173"/>
    </row>
    <row r="8" spans="1:1025" ht="24" customHeight="1" x14ac:dyDescent="0.2">
      <c r="A8" s="155" t="s">
        <v>171</v>
      </c>
      <c r="B8" s="174"/>
      <c r="C8" s="93"/>
      <c r="D8" s="175" t="s">
        <v>68</v>
      </c>
      <c r="E8" s="175"/>
      <c r="F8" s="62"/>
      <c r="G8" s="175" t="s">
        <v>39</v>
      </c>
      <c r="H8" s="175"/>
      <c r="J8" s="174"/>
      <c r="K8" s="93"/>
      <c r="L8" s="175" t="s">
        <v>68</v>
      </c>
      <c r="M8" s="175"/>
      <c r="N8" s="124"/>
      <c r="O8" s="175" t="s">
        <v>39</v>
      </c>
      <c r="P8" s="175"/>
      <c r="R8" s="174"/>
      <c r="S8" s="93"/>
      <c r="T8" s="175" t="s">
        <v>68</v>
      </c>
      <c r="U8" s="175"/>
      <c r="V8" s="124"/>
      <c r="W8" s="175" t="s">
        <v>39</v>
      </c>
      <c r="X8" s="175"/>
    </row>
    <row r="9" spans="1:1025" x14ac:dyDescent="0.2">
      <c r="A9" s="116"/>
      <c r="B9" s="174"/>
      <c r="C9" s="117"/>
      <c r="D9" s="16" t="s">
        <v>1</v>
      </c>
      <c r="E9" s="91" t="s">
        <v>2</v>
      </c>
      <c r="F9" s="91"/>
      <c r="G9" s="16" t="s">
        <v>1</v>
      </c>
      <c r="H9" s="118" t="s">
        <v>69</v>
      </c>
      <c r="J9" s="174"/>
      <c r="K9" s="117"/>
      <c r="L9" s="16" t="s">
        <v>1</v>
      </c>
      <c r="M9" s="91" t="s">
        <v>2</v>
      </c>
      <c r="N9" s="91"/>
      <c r="O9" s="16" t="s">
        <v>1</v>
      </c>
      <c r="P9" s="118" t="s">
        <v>69</v>
      </c>
      <c r="R9" s="174"/>
      <c r="S9" s="117"/>
      <c r="T9" s="16" t="s">
        <v>1</v>
      </c>
      <c r="U9" s="91" t="s">
        <v>2</v>
      </c>
      <c r="V9" s="91"/>
      <c r="W9" s="16" t="s">
        <v>1</v>
      </c>
      <c r="X9" s="118" t="s">
        <v>69</v>
      </c>
    </row>
    <row r="10" spans="1:1025" x14ac:dyDescent="0.2">
      <c r="A10" s="119"/>
      <c r="B10" s="53"/>
      <c r="C10" s="53"/>
      <c r="D10" s="15"/>
      <c r="E10" s="92"/>
      <c r="F10" s="92"/>
      <c r="G10" s="15"/>
      <c r="H10" s="8"/>
    </row>
    <row r="11" spans="1:1025" x14ac:dyDescent="0.2">
      <c r="A11" s="7" t="s">
        <v>114</v>
      </c>
      <c r="AMB11" s="8"/>
      <c r="AMC11" s="8"/>
      <c r="AMD11" s="8"/>
      <c r="AME11" s="8"/>
      <c r="AMF11" s="8"/>
      <c r="AMG11" s="8"/>
      <c r="AMH11" s="8"/>
      <c r="AMI11" s="8"/>
      <c r="AMJ11" s="8"/>
      <c r="AMK11" s="8"/>
    </row>
    <row r="12" spans="1:1025" x14ac:dyDescent="0.2">
      <c r="A12" s="9" t="s">
        <v>70</v>
      </c>
      <c r="B12" s="56">
        <v>1681745.8347141801</v>
      </c>
      <c r="D12" s="56">
        <v>574668.54483276699</v>
      </c>
      <c r="E12" s="120">
        <v>34.170950982639702</v>
      </c>
      <c r="G12" s="56">
        <v>1107077.2898814101</v>
      </c>
      <c r="H12" s="120">
        <v>65.829049017360205</v>
      </c>
      <c r="J12" s="56">
        <v>746993.85413816595</v>
      </c>
      <c r="L12" s="56">
        <v>211150.21247389601</v>
      </c>
      <c r="M12" s="120">
        <v>28.266659933568999</v>
      </c>
      <c r="O12" s="56">
        <v>535843.64166426996</v>
      </c>
      <c r="P12" s="120">
        <v>71.733340066430998</v>
      </c>
      <c r="R12" s="56">
        <v>934751.980576011</v>
      </c>
      <c r="T12" s="56">
        <v>363518.332358871</v>
      </c>
      <c r="U12" s="120">
        <v>38.889281853659703</v>
      </c>
      <c r="W12" s="56">
        <v>571233.64821714</v>
      </c>
      <c r="X12" s="120">
        <v>61.110718146340297</v>
      </c>
      <c r="AMB12" s="8"/>
      <c r="AMC12" s="8"/>
      <c r="AMD12" s="8"/>
      <c r="AME12" s="8"/>
      <c r="AMF12" s="8"/>
      <c r="AMG12" s="8"/>
      <c r="AMH12" s="8"/>
      <c r="AMI12" s="8"/>
      <c r="AMJ12" s="8"/>
      <c r="AMK12" s="8"/>
    </row>
    <row r="13" spans="1:1025" x14ac:dyDescent="0.2">
      <c r="A13" s="9" t="s">
        <v>71</v>
      </c>
      <c r="B13" s="56">
        <v>819651.61539836996</v>
      </c>
      <c r="D13" s="56">
        <v>445458.567925804</v>
      </c>
      <c r="E13" s="120">
        <v>54.3473055572886</v>
      </c>
      <c r="G13" s="56">
        <v>374193.04747256602</v>
      </c>
      <c r="H13" s="120">
        <v>45.6526944427114</v>
      </c>
      <c r="J13" s="56">
        <v>338928.09332566097</v>
      </c>
      <c r="L13" s="56">
        <v>167925.02718670099</v>
      </c>
      <c r="M13" s="120">
        <v>49.545915636255501</v>
      </c>
      <c r="O13" s="56">
        <v>171003.06613896001</v>
      </c>
      <c r="P13" s="120">
        <v>50.454084363744499</v>
      </c>
      <c r="R13" s="56">
        <v>480723.52207270899</v>
      </c>
      <c r="T13" s="56">
        <v>277533.540739102</v>
      </c>
      <c r="U13" s="120">
        <v>57.7324653352673</v>
      </c>
      <c r="W13" s="56">
        <v>203189.981333606</v>
      </c>
      <c r="X13" s="120">
        <v>42.2675346647327</v>
      </c>
      <c r="AMB13" s="8"/>
      <c r="AMC13" s="8"/>
      <c r="AMD13" s="8"/>
      <c r="AME13" s="8"/>
      <c r="AMF13" s="8"/>
      <c r="AMG13" s="8"/>
      <c r="AMH13" s="8"/>
      <c r="AMI13" s="8"/>
      <c r="AMJ13" s="8"/>
      <c r="AMK13" s="8"/>
    </row>
    <row r="14" spans="1:1025" x14ac:dyDescent="0.2">
      <c r="A14" s="9" t="s">
        <v>72</v>
      </c>
      <c r="B14" s="56">
        <v>1719192.38751631</v>
      </c>
      <c r="D14" s="56">
        <v>412329.63453552098</v>
      </c>
      <c r="E14" s="120">
        <v>23.9839146293107</v>
      </c>
      <c r="G14" s="56">
        <v>1306862.7529807901</v>
      </c>
      <c r="H14" s="120">
        <v>76.016085370689296</v>
      </c>
      <c r="J14" s="56">
        <v>763290.54041750298</v>
      </c>
      <c r="L14" s="56">
        <v>162534.14402014</v>
      </c>
      <c r="M14" s="120">
        <v>21.293876369964899</v>
      </c>
      <c r="O14" s="56">
        <v>600756.39639736305</v>
      </c>
      <c r="P14" s="120">
        <v>78.706123630035094</v>
      </c>
      <c r="R14" s="56">
        <v>955901.84709880804</v>
      </c>
      <c r="T14" s="56">
        <v>249795.49051538101</v>
      </c>
      <c r="U14" s="120">
        <v>26.131918384038901</v>
      </c>
      <c r="W14" s="56">
        <v>706106.35658342706</v>
      </c>
      <c r="X14" s="120">
        <v>73.868081615961103</v>
      </c>
      <c r="AMB14" s="8"/>
      <c r="AMC14" s="8"/>
      <c r="AMD14" s="8"/>
      <c r="AME14" s="8"/>
      <c r="AMF14" s="8"/>
      <c r="AMG14" s="8"/>
      <c r="AMH14" s="8"/>
      <c r="AMI14" s="8"/>
      <c r="AMJ14" s="8"/>
      <c r="AMK14" s="8"/>
    </row>
    <row r="15" spans="1:1025" x14ac:dyDescent="0.2">
      <c r="A15" s="9" t="s">
        <v>73</v>
      </c>
      <c r="B15" s="56">
        <v>1548319.87726125</v>
      </c>
      <c r="D15" s="56">
        <v>258027.11049599401</v>
      </c>
      <c r="E15" s="120">
        <v>16.664974356100501</v>
      </c>
      <c r="G15" s="56">
        <v>1290292.7667652499</v>
      </c>
      <c r="H15" s="120">
        <v>83.335025643899499</v>
      </c>
      <c r="J15" s="56">
        <v>668710.51244870597</v>
      </c>
      <c r="L15" s="56">
        <v>97494.1142473582</v>
      </c>
      <c r="M15" s="120">
        <v>14.579420007971899</v>
      </c>
      <c r="O15" s="56">
        <v>571216.39820134803</v>
      </c>
      <c r="P15" s="120">
        <v>85.420579992028095</v>
      </c>
      <c r="R15" s="56">
        <v>879609.36481254303</v>
      </c>
      <c r="T15" s="56">
        <v>160532.99624863599</v>
      </c>
      <c r="U15" s="120">
        <v>18.2504873948048</v>
      </c>
      <c r="W15" s="56">
        <v>719076.36856390699</v>
      </c>
      <c r="X15" s="120">
        <v>81.749512605195207</v>
      </c>
      <c r="AMB15" s="8"/>
      <c r="AMC15" s="8"/>
      <c r="AMD15" s="8"/>
      <c r="AME15" s="8"/>
      <c r="AMF15" s="8"/>
      <c r="AMG15" s="8"/>
      <c r="AMH15" s="8"/>
      <c r="AMI15" s="8"/>
      <c r="AMJ15" s="8"/>
      <c r="AMK15" s="8"/>
    </row>
    <row r="16" spans="1:1025" x14ac:dyDescent="0.2">
      <c r="A16" s="9" t="s">
        <v>74</v>
      </c>
      <c r="B16" s="56">
        <v>1512579.6333006001</v>
      </c>
      <c r="D16" s="56">
        <v>201512.75615523499</v>
      </c>
      <c r="E16" s="120">
        <v>13.3224560028958</v>
      </c>
      <c r="G16" s="56">
        <v>1311066.87714536</v>
      </c>
      <c r="H16" s="120">
        <v>86.677543997104195</v>
      </c>
      <c r="J16" s="56">
        <v>657526.89204237005</v>
      </c>
      <c r="L16" s="56">
        <v>78330.835678210104</v>
      </c>
      <c r="M16" s="120">
        <v>11.9129478392745</v>
      </c>
      <c r="O16" s="56">
        <v>579196.05636416003</v>
      </c>
      <c r="P16" s="120">
        <v>88.087052160725506</v>
      </c>
      <c r="R16" s="56">
        <v>855052.74125822901</v>
      </c>
      <c r="T16" s="56">
        <v>123181.92047702501</v>
      </c>
      <c r="U16" s="120">
        <v>14.4063534953131</v>
      </c>
      <c r="W16" s="56">
        <v>731870.82078120403</v>
      </c>
      <c r="X16" s="120">
        <v>85.593646504686902</v>
      </c>
      <c r="AMB16" s="8"/>
      <c r="AMC16" s="8"/>
      <c r="AMD16" s="8"/>
      <c r="AME16" s="8"/>
      <c r="AMF16" s="8"/>
      <c r="AMG16" s="8"/>
      <c r="AMH16" s="8"/>
      <c r="AMI16" s="8"/>
      <c r="AMJ16" s="8"/>
      <c r="AMK16" s="8"/>
    </row>
    <row r="17" spans="1:1025" x14ac:dyDescent="0.2">
      <c r="A17" s="9" t="s">
        <v>75</v>
      </c>
      <c r="B17" s="56">
        <v>1688751.57093739</v>
      </c>
      <c r="D17" s="56">
        <v>1020892.74846362</v>
      </c>
      <c r="E17" s="120">
        <v>60.452512141672997</v>
      </c>
      <c r="G17" s="56">
        <v>667858.82247377001</v>
      </c>
      <c r="H17" s="120">
        <v>39.547487858327003</v>
      </c>
      <c r="J17" s="56">
        <v>750865.89578737703</v>
      </c>
      <c r="L17" s="56">
        <v>423006.697202351</v>
      </c>
      <c r="M17" s="120">
        <v>56.335851658141401</v>
      </c>
      <c r="O17" s="56">
        <v>327859.19858502602</v>
      </c>
      <c r="P17" s="120">
        <v>43.664148341858599</v>
      </c>
      <c r="R17" s="56">
        <v>937885.67515001202</v>
      </c>
      <c r="T17" s="56">
        <v>597886.05126126797</v>
      </c>
      <c r="U17" s="120">
        <v>63.748286929069202</v>
      </c>
      <c r="W17" s="56">
        <v>339999.62388874497</v>
      </c>
      <c r="X17" s="120">
        <v>36.251713070930798</v>
      </c>
      <c r="AMB17" s="8"/>
      <c r="AMC17" s="8"/>
      <c r="AMD17" s="8"/>
      <c r="AME17" s="8"/>
      <c r="AMF17" s="8"/>
      <c r="AMG17" s="8"/>
      <c r="AMH17" s="8"/>
      <c r="AMI17" s="8"/>
      <c r="AMJ17" s="8"/>
      <c r="AMK17" s="8"/>
    </row>
    <row r="18" spans="1:1025" x14ac:dyDescent="0.2">
      <c r="A18" s="9" t="s">
        <v>76</v>
      </c>
      <c r="B18" s="56">
        <v>456337.693210978</v>
      </c>
      <c r="D18" s="56">
        <v>25229.422211075798</v>
      </c>
      <c r="E18" s="120">
        <v>5.5286737401750203</v>
      </c>
      <c r="G18" s="56">
        <v>431108.27099990199</v>
      </c>
      <c r="H18" s="120">
        <v>94.471326259825005</v>
      </c>
      <c r="J18" s="56">
        <v>181451.19666671901</v>
      </c>
      <c r="L18" s="56">
        <v>10159.7167191841</v>
      </c>
      <c r="M18" s="120">
        <v>5.5991456137073401</v>
      </c>
      <c r="O18" s="56">
        <v>171291.479947535</v>
      </c>
      <c r="P18" s="120">
        <v>94.400854386292707</v>
      </c>
      <c r="R18" s="56">
        <v>274886.49654425902</v>
      </c>
      <c r="T18" s="56">
        <v>15069.7054918917</v>
      </c>
      <c r="U18" s="120">
        <v>5.4821556101666697</v>
      </c>
      <c r="W18" s="56">
        <v>259816.79105236701</v>
      </c>
      <c r="X18" s="120">
        <v>94.5178443898333</v>
      </c>
      <c r="AMB18" s="8"/>
      <c r="AMC18" s="8"/>
      <c r="AMD18" s="8"/>
      <c r="AME18" s="8"/>
      <c r="AMF18" s="8"/>
      <c r="AMG18" s="8"/>
      <c r="AMH18" s="8"/>
      <c r="AMI18" s="8"/>
      <c r="AMJ18" s="8"/>
      <c r="AMK18" s="8"/>
    </row>
    <row r="19" spans="1:1025" x14ac:dyDescent="0.2">
      <c r="A19" s="9" t="s">
        <v>77</v>
      </c>
      <c r="B19" s="56">
        <v>1288734.1064130501</v>
      </c>
      <c r="D19" s="56">
        <v>272731.711566179</v>
      </c>
      <c r="E19" s="120">
        <v>21.162760433591501</v>
      </c>
      <c r="G19" s="56">
        <v>1016002.39484687</v>
      </c>
      <c r="H19" s="120">
        <v>78.837239566408499</v>
      </c>
      <c r="J19" s="56">
        <v>576394.128174674</v>
      </c>
      <c r="L19" s="56">
        <v>118529.738810996</v>
      </c>
      <c r="M19" s="120">
        <v>20.5640087254802</v>
      </c>
      <c r="O19" s="56">
        <v>457864.38936367899</v>
      </c>
      <c r="P19" s="120">
        <v>79.435991274519793</v>
      </c>
      <c r="R19" s="56">
        <v>712339.97823837202</v>
      </c>
      <c r="T19" s="56">
        <v>154201.972755183</v>
      </c>
      <c r="U19" s="120">
        <v>21.647243937723001</v>
      </c>
      <c r="W19" s="56">
        <v>558138.00548318902</v>
      </c>
      <c r="X19" s="120">
        <v>78.352756062276995</v>
      </c>
      <c r="AMB19" s="8"/>
      <c r="AMC19" s="8"/>
      <c r="AMD19" s="8"/>
      <c r="AME19" s="8"/>
      <c r="AMF19" s="8"/>
      <c r="AMG19" s="8"/>
      <c r="AMH19" s="8"/>
      <c r="AMI19" s="8"/>
      <c r="AMJ19" s="8"/>
      <c r="AMK19" s="8"/>
    </row>
    <row r="20" spans="1:1025" x14ac:dyDescent="0.2">
      <c r="A20" s="9" t="s">
        <v>78</v>
      </c>
      <c r="B20" s="56">
        <v>1312290.1596857801</v>
      </c>
      <c r="D20" s="56">
        <v>658790.40913378401</v>
      </c>
      <c r="E20" s="120">
        <v>50.201581126808598</v>
      </c>
      <c r="G20" s="56">
        <v>653499.75055199803</v>
      </c>
      <c r="H20" s="120">
        <v>49.798418873191402</v>
      </c>
      <c r="J20" s="56">
        <v>534778.82721620996</v>
      </c>
      <c r="L20" s="56">
        <v>249463.20799277001</v>
      </c>
      <c r="M20" s="120">
        <v>46.647921588696697</v>
      </c>
      <c r="O20" s="56">
        <v>285315.61922344001</v>
      </c>
      <c r="P20" s="120">
        <v>53.352078411303303</v>
      </c>
      <c r="R20" s="56">
        <v>777511.33246957196</v>
      </c>
      <c r="T20" s="56">
        <v>409327.20114101499</v>
      </c>
      <c r="U20" s="120">
        <v>52.645818015396401</v>
      </c>
      <c r="W20" s="56">
        <v>368184.13132855698</v>
      </c>
      <c r="X20" s="120">
        <v>47.354181984603599</v>
      </c>
      <c r="AMB20" s="8"/>
      <c r="AMC20" s="8"/>
      <c r="AMD20" s="8"/>
      <c r="AME20" s="8"/>
      <c r="AMF20" s="8"/>
      <c r="AMG20" s="8"/>
      <c r="AMH20" s="8"/>
      <c r="AMI20" s="8"/>
      <c r="AMJ20" s="8"/>
      <c r="AMK20" s="8"/>
    </row>
    <row r="21" spans="1:1025" x14ac:dyDescent="0.2">
      <c r="A21" s="9" t="s">
        <v>79</v>
      </c>
      <c r="B21" s="56">
        <v>1635343.2254915601</v>
      </c>
      <c r="D21" s="56">
        <v>306015.51933664299</v>
      </c>
      <c r="E21" s="120">
        <v>18.712617300546199</v>
      </c>
      <c r="G21" s="56">
        <v>1329327.7061549099</v>
      </c>
      <c r="H21" s="120">
        <v>81.287382699453801</v>
      </c>
      <c r="J21" s="56">
        <v>728490.78450729896</v>
      </c>
      <c r="L21" s="56">
        <v>124459.769287691</v>
      </c>
      <c r="M21" s="120">
        <v>17.084604491169699</v>
      </c>
      <c r="O21" s="56">
        <v>604031.01521960797</v>
      </c>
      <c r="P21" s="120">
        <v>82.915395508830301</v>
      </c>
      <c r="R21" s="56">
        <v>906852.44098425796</v>
      </c>
      <c r="T21" s="56">
        <v>181555.750048952</v>
      </c>
      <c r="U21" s="120">
        <v>20.020429106624999</v>
      </c>
      <c r="W21" s="56">
        <v>725296.69093530602</v>
      </c>
      <c r="X21" s="120">
        <v>79.979570893374998</v>
      </c>
      <c r="AMB21" s="8"/>
      <c r="AMC21" s="8"/>
      <c r="AMD21" s="8"/>
      <c r="AME21" s="8"/>
      <c r="AMF21" s="8"/>
      <c r="AMG21" s="8"/>
      <c r="AMH21" s="8"/>
      <c r="AMI21" s="8"/>
      <c r="AMJ21" s="8"/>
      <c r="AMK21" s="8"/>
    </row>
    <row r="22" spans="1:1025" x14ac:dyDescent="0.2">
      <c r="A22" s="9" t="s">
        <v>80</v>
      </c>
      <c r="B22" s="56">
        <v>1110680.3267687999</v>
      </c>
      <c r="D22" s="56">
        <v>226988.313748744</v>
      </c>
      <c r="E22" s="120">
        <v>20.436871733300698</v>
      </c>
      <c r="G22" s="56">
        <v>883692.01302005199</v>
      </c>
      <c r="H22" s="120">
        <v>79.563128266699294</v>
      </c>
      <c r="J22" s="56">
        <v>520236.22316897201</v>
      </c>
      <c r="L22" s="56">
        <v>88252.138834344107</v>
      </c>
      <c r="M22" s="120">
        <v>16.963858897937602</v>
      </c>
      <c r="O22" s="56">
        <v>431984.08433462802</v>
      </c>
      <c r="P22" s="120">
        <v>83.036141102062402</v>
      </c>
      <c r="R22" s="56">
        <v>590444.10359982494</v>
      </c>
      <c r="T22" s="56">
        <v>138736.17491440001</v>
      </c>
      <c r="U22" s="120">
        <v>23.496919364348301</v>
      </c>
      <c r="W22" s="56">
        <v>451707.92868542502</v>
      </c>
      <c r="X22" s="120">
        <v>76.503080635651699</v>
      </c>
      <c r="AMB22" s="8"/>
      <c r="AMC22" s="8"/>
      <c r="AMD22" s="8"/>
      <c r="AME22" s="8"/>
      <c r="AMF22" s="8"/>
      <c r="AMG22" s="8"/>
      <c r="AMH22" s="8"/>
      <c r="AMI22" s="8"/>
      <c r="AMJ22" s="8"/>
      <c r="AMK22" s="8"/>
    </row>
    <row r="23" spans="1:1025" x14ac:dyDescent="0.2">
      <c r="A23" s="9" t="s">
        <v>81</v>
      </c>
      <c r="B23" s="56">
        <v>1159030.1816845799</v>
      </c>
      <c r="D23" s="56">
        <v>325861.20303916698</v>
      </c>
      <c r="E23" s="120">
        <v>28.114988564451998</v>
      </c>
      <c r="G23" s="56">
        <v>833168.97864541295</v>
      </c>
      <c r="H23" s="120">
        <v>71.885011435547995</v>
      </c>
      <c r="J23" s="56">
        <v>581000.83339486003</v>
      </c>
      <c r="L23" s="56">
        <v>147930.31758292299</v>
      </c>
      <c r="M23" s="120">
        <v>25.4612918054777</v>
      </c>
      <c r="O23" s="56">
        <v>433070.51581193699</v>
      </c>
      <c r="P23" s="120">
        <v>74.5387081945223</v>
      </c>
      <c r="R23" s="56">
        <v>578029.34828972002</v>
      </c>
      <c r="T23" s="56">
        <v>177930.885456244</v>
      </c>
      <c r="U23" s="120">
        <v>30.782327226585998</v>
      </c>
      <c r="W23" s="56">
        <v>400098.46283347602</v>
      </c>
      <c r="X23" s="120">
        <v>69.217672773413994</v>
      </c>
      <c r="AMB23" s="8"/>
      <c r="AMC23" s="8"/>
      <c r="AMD23" s="8"/>
      <c r="AME23" s="8"/>
      <c r="AMF23" s="8"/>
      <c r="AMG23" s="8"/>
      <c r="AMH23" s="8"/>
      <c r="AMI23" s="8"/>
      <c r="AMJ23" s="8"/>
      <c r="AMK23" s="8"/>
    </row>
    <row r="24" spans="1:1025" x14ac:dyDescent="0.2">
      <c r="A24" s="9" t="s">
        <v>82</v>
      </c>
      <c r="B24" s="56">
        <v>1677988.9777327799</v>
      </c>
      <c r="D24" s="56">
        <v>190944.60555561501</v>
      </c>
      <c r="E24" s="120">
        <v>11.379371860571499</v>
      </c>
      <c r="G24" s="56">
        <v>1487044.3721771699</v>
      </c>
      <c r="H24" s="120">
        <v>88.620628139428504</v>
      </c>
      <c r="J24" s="56">
        <v>739084.38336253096</v>
      </c>
      <c r="L24" s="56">
        <v>75150.083426969097</v>
      </c>
      <c r="M24" s="120">
        <v>10.167997744055601</v>
      </c>
      <c r="O24" s="56">
        <v>663934.29993556195</v>
      </c>
      <c r="P24" s="120">
        <v>89.832002255944403</v>
      </c>
      <c r="R24" s="56">
        <v>938904.59437025303</v>
      </c>
      <c r="T24" s="56">
        <v>115794.522128646</v>
      </c>
      <c r="U24" s="120">
        <v>12.3329380666534</v>
      </c>
      <c r="W24" s="56">
        <v>823110.07224160596</v>
      </c>
      <c r="X24" s="120">
        <v>87.667061933346602</v>
      </c>
      <c r="AMB24" s="8"/>
      <c r="AMC24" s="8"/>
      <c r="AMD24" s="8"/>
      <c r="AME24" s="8"/>
      <c r="AMF24" s="8"/>
      <c r="AMG24" s="8"/>
      <c r="AMH24" s="8"/>
      <c r="AMI24" s="8"/>
      <c r="AMJ24" s="8"/>
      <c r="AMK24" s="8"/>
    </row>
    <row r="25" spans="1:1025" x14ac:dyDescent="0.2">
      <c r="A25" s="9" t="s">
        <v>83</v>
      </c>
      <c r="B25" s="56">
        <v>1671453.94171638</v>
      </c>
      <c r="D25" s="56">
        <v>742335.96880089899</v>
      </c>
      <c r="E25" s="120">
        <v>44.412588960639297</v>
      </c>
      <c r="G25" s="56">
        <v>929117.97291547805</v>
      </c>
      <c r="H25" s="120">
        <v>55.587411039360703</v>
      </c>
      <c r="J25" s="56">
        <v>754060.40887795796</v>
      </c>
      <c r="L25" s="56">
        <v>290134.98541193502</v>
      </c>
      <c r="M25" s="120">
        <v>38.476358391982899</v>
      </c>
      <c r="O25" s="56">
        <v>463925.423466023</v>
      </c>
      <c r="P25" s="120">
        <v>61.523641608017101</v>
      </c>
      <c r="R25" s="56">
        <v>917393.53283841896</v>
      </c>
      <c r="T25" s="56">
        <v>452200.98338896403</v>
      </c>
      <c r="U25" s="120">
        <v>49.291930584015802</v>
      </c>
      <c r="W25" s="56">
        <v>465192.54944945499</v>
      </c>
      <c r="X25" s="120">
        <v>50.708069415984198</v>
      </c>
      <c r="AMB25" s="8"/>
      <c r="AMC25" s="8"/>
      <c r="AMD25" s="8"/>
      <c r="AME25" s="8"/>
      <c r="AMF25" s="8"/>
      <c r="AMG25" s="8"/>
      <c r="AMH25" s="8"/>
      <c r="AMI25" s="8"/>
      <c r="AMJ25" s="8"/>
      <c r="AMK25" s="8"/>
    </row>
    <row r="26" spans="1:1025" x14ac:dyDescent="0.2">
      <c r="A26" s="9" t="s">
        <v>84</v>
      </c>
      <c r="B26" s="56">
        <v>1577844.0427115101</v>
      </c>
      <c r="D26" s="56">
        <v>189449.541586793</v>
      </c>
      <c r="E26" s="120">
        <v>12.0068610368631</v>
      </c>
      <c r="G26" s="56">
        <v>1388394.5011247101</v>
      </c>
      <c r="H26" s="120">
        <v>87.9931389631369</v>
      </c>
      <c r="J26" s="56">
        <v>709393.582790302</v>
      </c>
      <c r="L26" s="56">
        <v>78461.655364530394</v>
      </c>
      <c r="M26" s="120">
        <v>11.060384146119899</v>
      </c>
      <c r="O26" s="56">
        <v>630931.92742577102</v>
      </c>
      <c r="P26" s="120">
        <v>88.939615853880099</v>
      </c>
      <c r="R26" s="56">
        <v>868450.45992120297</v>
      </c>
      <c r="T26" s="56">
        <v>110987.88622226199</v>
      </c>
      <c r="U26" s="120">
        <v>12.779990493911701</v>
      </c>
      <c r="W26" s="56">
        <v>757462.57369894104</v>
      </c>
      <c r="X26" s="120">
        <v>87.220009506088303</v>
      </c>
      <c r="AMB26" s="8"/>
      <c r="AMC26" s="8"/>
      <c r="AMD26" s="8"/>
      <c r="AME26" s="8"/>
      <c r="AMF26" s="8"/>
      <c r="AMG26" s="8"/>
      <c r="AMH26" s="8"/>
      <c r="AMI26" s="8"/>
      <c r="AMJ26" s="8"/>
      <c r="AMK26" s="8"/>
    </row>
    <row r="27" spans="1:1025" x14ac:dyDescent="0.2">
      <c r="A27" s="9" t="s">
        <v>85</v>
      </c>
      <c r="B27" s="56">
        <v>1633562.84647223</v>
      </c>
      <c r="D27" s="56">
        <v>808680.70231174503</v>
      </c>
      <c r="E27" s="120">
        <v>49.5041071764173</v>
      </c>
      <c r="G27" s="56">
        <v>824882.14416048396</v>
      </c>
      <c r="H27" s="120">
        <v>50.4958928235827</v>
      </c>
      <c r="J27" s="56">
        <v>739388.00754199503</v>
      </c>
      <c r="L27" s="56">
        <v>326129.85673261102</v>
      </c>
      <c r="M27" s="120">
        <v>44.108080386208897</v>
      </c>
      <c r="O27" s="56">
        <v>413258.15080938401</v>
      </c>
      <c r="P27" s="120">
        <v>55.891919613791202</v>
      </c>
      <c r="R27" s="56">
        <v>894174.83893023501</v>
      </c>
      <c r="T27" s="56">
        <v>482550.84557913401</v>
      </c>
      <c r="U27" s="120">
        <v>53.9660505496268</v>
      </c>
      <c r="W27" s="56">
        <v>411623.99335110001</v>
      </c>
      <c r="X27" s="120">
        <v>46.0339494503732</v>
      </c>
      <c r="AMB27" s="8"/>
      <c r="AMC27" s="8"/>
      <c r="AMD27" s="8"/>
      <c r="AME27" s="8"/>
      <c r="AMF27" s="8"/>
      <c r="AMG27" s="8"/>
      <c r="AMH27" s="8"/>
      <c r="AMI27" s="8"/>
      <c r="AMJ27" s="8"/>
      <c r="AMK27" s="8"/>
    </row>
    <row r="28" spans="1:1025" x14ac:dyDescent="0.2">
      <c r="A28" s="9" t="s">
        <v>66</v>
      </c>
      <c r="B28" s="56">
        <v>1619320.0827142301</v>
      </c>
      <c r="D28" s="56">
        <v>18832.802900080798</v>
      </c>
      <c r="E28" s="120">
        <v>1.16300681385449</v>
      </c>
      <c r="G28" s="56">
        <v>1600487.27981415</v>
      </c>
      <c r="H28" s="120">
        <v>98.836993186145506</v>
      </c>
      <c r="J28" s="56">
        <v>720571.52925011097</v>
      </c>
      <c r="L28" s="56">
        <v>8319.8892830176192</v>
      </c>
      <c r="M28" s="120">
        <v>1.1546236487689201</v>
      </c>
      <c r="O28" s="56">
        <v>712251.63996709301</v>
      </c>
      <c r="P28" s="120">
        <v>98.845376351231096</v>
      </c>
      <c r="R28" s="56">
        <v>898748.55346412398</v>
      </c>
      <c r="T28" s="56">
        <v>10512.913617063101</v>
      </c>
      <c r="U28" s="120">
        <v>1.16972801530999</v>
      </c>
      <c r="W28" s="56">
        <v>888235.63984706101</v>
      </c>
      <c r="X28" s="120">
        <v>98.83027198469</v>
      </c>
      <c r="AMB28" s="8"/>
      <c r="AMC28" s="8"/>
      <c r="AMD28" s="8"/>
      <c r="AME28" s="8"/>
      <c r="AMF28" s="8"/>
      <c r="AMG28" s="8"/>
      <c r="AMH28" s="8"/>
      <c r="AMI28" s="8"/>
      <c r="AMJ28" s="8"/>
      <c r="AMK28" s="8"/>
    </row>
    <row r="29" spans="1:1025" x14ac:dyDescent="0.2">
      <c r="B29" s="56"/>
      <c r="D29" s="56"/>
      <c r="E29" s="120"/>
      <c r="G29" s="56"/>
      <c r="H29" s="120"/>
      <c r="J29" s="56"/>
      <c r="L29" s="56"/>
      <c r="M29" s="120"/>
      <c r="O29" s="56"/>
      <c r="P29" s="120"/>
      <c r="R29" s="56"/>
      <c r="T29" s="56"/>
      <c r="U29" s="120"/>
      <c r="W29" s="56"/>
      <c r="X29" s="120"/>
      <c r="AMB29" s="8"/>
      <c r="AMC29" s="8"/>
      <c r="AMD29" s="8"/>
      <c r="AME29" s="8"/>
      <c r="AMF29" s="8"/>
      <c r="AMG29" s="8"/>
      <c r="AMH29" s="8"/>
      <c r="AMI29" s="8"/>
      <c r="AMJ29" s="8"/>
      <c r="AMK29" s="8"/>
    </row>
    <row r="30" spans="1:1025" x14ac:dyDescent="0.2">
      <c r="A30" s="7" t="s">
        <v>99</v>
      </c>
      <c r="B30" s="56"/>
      <c r="D30" s="56"/>
      <c r="E30" s="120"/>
      <c r="G30" s="56"/>
      <c r="H30" s="120"/>
      <c r="J30" s="56"/>
      <c r="L30" s="56"/>
      <c r="M30" s="120"/>
      <c r="O30" s="56"/>
      <c r="P30" s="120"/>
      <c r="R30" s="56"/>
      <c r="T30" s="56"/>
      <c r="U30" s="120"/>
      <c r="W30" s="56"/>
      <c r="X30" s="120"/>
      <c r="AMB30" s="8"/>
      <c r="AMC30" s="8"/>
      <c r="AMD30" s="8"/>
      <c r="AME30" s="8"/>
      <c r="AMF30" s="8"/>
      <c r="AMG30" s="8"/>
      <c r="AMH30" s="8"/>
      <c r="AMI30" s="8"/>
      <c r="AMJ30" s="8"/>
      <c r="AMK30" s="8"/>
    </row>
    <row r="31" spans="1:1025" x14ac:dyDescent="0.2">
      <c r="A31" s="9" t="s">
        <v>70</v>
      </c>
      <c r="B31" s="56">
        <v>37844.714327764501</v>
      </c>
      <c r="D31" s="56">
        <v>13122.9376599977</v>
      </c>
      <c r="E31" s="120">
        <v>34.675747705063699</v>
      </c>
      <c r="G31" s="56">
        <v>24721.776667766801</v>
      </c>
      <c r="H31" s="120">
        <v>65.324252294936301</v>
      </c>
      <c r="J31" s="56">
        <v>18196.3791064213</v>
      </c>
      <c r="L31" s="56">
        <v>4956.8226846607404</v>
      </c>
      <c r="M31" s="120">
        <v>27.240709020573899</v>
      </c>
      <c r="O31" s="56">
        <v>13239.556421760601</v>
      </c>
      <c r="P31" s="120">
        <v>72.759290979426098</v>
      </c>
      <c r="R31" s="56">
        <v>19648.335221343201</v>
      </c>
      <c r="T31" s="56">
        <v>8166.11497533696</v>
      </c>
      <c r="U31" s="120">
        <v>41.561358167721203</v>
      </c>
      <c r="W31" s="56">
        <v>11482.2202460062</v>
      </c>
      <c r="X31" s="120">
        <v>58.438641832278797</v>
      </c>
      <c r="AMB31" s="8"/>
      <c r="AMC31" s="8"/>
      <c r="AMD31" s="8"/>
      <c r="AME31" s="8"/>
      <c r="AMF31" s="8"/>
      <c r="AMG31" s="8"/>
      <c r="AMH31" s="8"/>
      <c r="AMI31" s="8"/>
      <c r="AMJ31" s="8"/>
      <c r="AMK31" s="8"/>
    </row>
    <row r="32" spans="1:1025" x14ac:dyDescent="0.2">
      <c r="A32" s="9" t="s">
        <v>71</v>
      </c>
      <c r="B32" s="56">
        <v>23112.577838035599</v>
      </c>
      <c r="D32" s="56">
        <v>14289.125277626699</v>
      </c>
      <c r="E32" s="120">
        <v>61.824022304044099</v>
      </c>
      <c r="G32" s="56">
        <v>8823.4525604088903</v>
      </c>
      <c r="H32" s="120">
        <v>38.175977695955901</v>
      </c>
      <c r="J32" s="56">
        <v>9619.1217097341196</v>
      </c>
      <c r="L32" s="56">
        <v>5077.6439243250097</v>
      </c>
      <c r="M32" s="120">
        <v>52.786980740525003</v>
      </c>
      <c r="O32" s="56">
        <v>4541.4777854091099</v>
      </c>
      <c r="P32" s="120">
        <v>47.213019259474997</v>
      </c>
      <c r="R32" s="56">
        <v>13493.456128301401</v>
      </c>
      <c r="T32" s="56">
        <v>9211.4813533016495</v>
      </c>
      <c r="U32" s="120">
        <v>68.2662860109006</v>
      </c>
      <c r="W32" s="56">
        <v>4281.9747749997796</v>
      </c>
      <c r="X32" s="120">
        <v>31.7337139890994</v>
      </c>
      <c r="AMB32" s="8"/>
      <c r="AMC32" s="8"/>
      <c r="AMD32" s="8"/>
      <c r="AME32" s="8"/>
      <c r="AMF32" s="8"/>
      <c r="AMG32" s="8"/>
      <c r="AMH32" s="8"/>
      <c r="AMI32" s="8"/>
      <c r="AMJ32" s="8"/>
      <c r="AMK32" s="8"/>
    </row>
    <row r="33" spans="1:1025" x14ac:dyDescent="0.2">
      <c r="A33" s="9" t="s">
        <v>72</v>
      </c>
      <c r="B33" s="56">
        <v>38442.516809233799</v>
      </c>
      <c r="D33" s="56">
        <v>9283.2736841166497</v>
      </c>
      <c r="E33" s="120">
        <v>24.148454509843202</v>
      </c>
      <c r="G33" s="56">
        <v>29159.2431251171</v>
      </c>
      <c r="H33" s="120">
        <v>75.851545490156795</v>
      </c>
      <c r="J33" s="56">
        <v>18365.528841951302</v>
      </c>
      <c r="L33" s="56">
        <v>4018.61949318087</v>
      </c>
      <c r="M33" s="120">
        <v>21.881316502040299</v>
      </c>
      <c r="O33" s="56">
        <v>14346.909348770399</v>
      </c>
      <c r="P33" s="120">
        <v>78.118683497959694</v>
      </c>
      <c r="R33" s="56">
        <v>20076.987967282501</v>
      </c>
      <c r="T33" s="56">
        <v>5264.6541909357802</v>
      </c>
      <c r="U33" s="120">
        <v>26.222330757557302</v>
      </c>
      <c r="W33" s="56">
        <v>14812.333776346701</v>
      </c>
      <c r="X33" s="120">
        <v>73.777669242442698</v>
      </c>
      <c r="AMB33" s="8"/>
      <c r="AMC33" s="8"/>
      <c r="AMD33" s="8"/>
      <c r="AME33" s="8"/>
      <c r="AMF33" s="8"/>
      <c r="AMG33" s="8"/>
      <c r="AMH33" s="8"/>
      <c r="AMI33" s="8"/>
      <c r="AMJ33" s="8"/>
      <c r="AMK33" s="8"/>
    </row>
    <row r="34" spans="1:1025" x14ac:dyDescent="0.2">
      <c r="A34" s="9" t="s">
        <v>73</v>
      </c>
      <c r="B34" s="56">
        <v>37246.911846295203</v>
      </c>
      <c r="D34" s="56">
        <v>4190.9210871368596</v>
      </c>
      <c r="E34" s="120">
        <v>11.2517276718975</v>
      </c>
      <c r="G34" s="56">
        <v>33055.990759158398</v>
      </c>
      <c r="H34" s="120">
        <v>88.748272328102502</v>
      </c>
      <c r="J34" s="56">
        <v>17506.122111122</v>
      </c>
      <c r="L34" s="56">
        <v>1628.46018677918</v>
      </c>
      <c r="M34" s="120">
        <v>9.3022325358085904</v>
      </c>
      <c r="O34" s="56">
        <v>15877.6619243429</v>
      </c>
      <c r="P34" s="120">
        <v>90.697767464191401</v>
      </c>
      <c r="R34" s="56">
        <v>19740.789735173199</v>
      </c>
      <c r="T34" s="56">
        <v>2562.4609003576902</v>
      </c>
      <c r="U34" s="120">
        <v>12.980538948712899</v>
      </c>
      <c r="W34" s="56">
        <v>17178.3288348155</v>
      </c>
      <c r="X34" s="120">
        <v>87.019461051287095</v>
      </c>
      <c r="AMB34" s="8"/>
      <c r="AMC34" s="8"/>
      <c r="AMD34" s="8"/>
      <c r="AME34" s="8"/>
      <c r="AMF34" s="8"/>
      <c r="AMG34" s="8"/>
      <c r="AMH34" s="8"/>
      <c r="AMI34" s="8"/>
      <c r="AMJ34" s="8"/>
      <c r="AMK34" s="8"/>
    </row>
    <row r="35" spans="1:1025" x14ac:dyDescent="0.2">
      <c r="A35" s="9" t="s">
        <v>74</v>
      </c>
      <c r="B35" s="56">
        <v>37693.0749168236</v>
      </c>
      <c r="D35" s="56">
        <v>3535.3345345238299</v>
      </c>
      <c r="E35" s="120">
        <v>9.3792680547425995</v>
      </c>
      <c r="G35" s="56">
        <v>34157.7403822997</v>
      </c>
      <c r="H35" s="120">
        <v>90.620731945257404</v>
      </c>
      <c r="J35" s="56">
        <v>17672.119988226001</v>
      </c>
      <c r="L35" s="56">
        <v>1560.16992088199</v>
      </c>
      <c r="M35" s="120">
        <v>8.8284253497681409</v>
      </c>
      <c r="O35" s="56">
        <v>16111.950067344</v>
      </c>
      <c r="P35" s="120">
        <v>91.171574650231904</v>
      </c>
      <c r="R35" s="56">
        <v>20020.954928597599</v>
      </c>
      <c r="T35" s="56">
        <v>1975.1646136418401</v>
      </c>
      <c r="U35" s="120">
        <v>9.8654865399079998</v>
      </c>
      <c r="W35" s="56">
        <v>18045.790314955699</v>
      </c>
      <c r="X35" s="120">
        <v>90.134513460091995</v>
      </c>
      <c r="AMB35" s="8"/>
      <c r="AMC35" s="8"/>
      <c r="AMD35" s="8"/>
      <c r="AME35" s="8"/>
      <c r="AMF35" s="8"/>
      <c r="AMG35" s="8"/>
      <c r="AMH35" s="8"/>
      <c r="AMI35" s="8"/>
      <c r="AMJ35" s="8"/>
      <c r="AMK35" s="8"/>
    </row>
    <row r="36" spans="1:1025" x14ac:dyDescent="0.2">
      <c r="A36" s="9" t="s">
        <v>75</v>
      </c>
      <c r="B36" s="56">
        <v>38179.861940398398</v>
      </c>
      <c r="D36" s="56">
        <v>19093.608138362899</v>
      </c>
      <c r="E36" s="120">
        <v>50.009631171976103</v>
      </c>
      <c r="G36" s="56">
        <v>19086.253802035499</v>
      </c>
      <c r="H36" s="120">
        <v>49.990368828024003</v>
      </c>
      <c r="J36" s="56">
        <v>18155.404946883002</v>
      </c>
      <c r="L36" s="56">
        <v>8187.4775713355602</v>
      </c>
      <c r="M36" s="120">
        <v>45.096639790131597</v>
      </c>
      <c r="O36" s="56">
        <v>9967.9273755474605</v>
      </c>
      <c r="P36" s="120">
        <v>54.903360209868403</v>
      </c>
      <c r="R36" s="56">
        <v>20024.4569935154</v>
      </c>
      <c r="T36" s="56">
        <v>10906.1305670273</v>
      </c>
      <c r="U36" s="120">
        <v>54.464051487434197</v>
      </c>
      <c r="W36" s="56">
        <v>9118.3264264880509</v>
      </c>
      <c r="X36" s="120">
        <v>45.535948512565803</v>
      </c>
      <c r="AMB36" s="8"/>
      <c r="AMC36" s="8"/>
      <c r="AMD36" s="8"/>
      <c r="AME36" s="8"/>
      <c r="AMF36" s="8"/>
      <c r="AMG36" s="8"/>
      <c r="AMH36" s="8"/>
      <c r="AMI36" s="8"/>
      <c r="AMJ36" s="8"/>
      <c r="AMK36" s="8"/>
    </row>
    <row r="37" spans="1:1025" x14ac:dyDescent="0.2">
      <c r="A37" s="9" t="s">
        <v>76</v>
      </c>
      <c r="B37" s="56">
        <v>10409.537761682601</v>
      </c>
      <c r="D37" s="56">
        <v>336.19823210924898</v>
      </c>
      <c r="E37" s="120">
        <v>3.22971336293904</v>
      </c>
      <c r="G37" s="56">
        <v>10073.339529573401</v>
      </c>
      <c r="H37" s="120">
        <v>96.770286637061005</v>
      </c>
      <c r="J37" s="56">
        <v>4830.7483476197804</v>
      </c>
      <c r="L37" s="56">
        <v>105.061947534141</v>
      </c>
      <c r="M37" s="120">
        <v>2.1748586341887801</v>
      </c>
      <c r="O37" s="56">
        <v>4725.6864000856403</v>
      </c>
      <c r="P37" s="120">
        <v>97.825141365811206</v>
      </c>
      <c r="R37" s="56">
        <v>5578.7894140628596</v>
      </c>
      <c r="T37" s="56">
        <v>231.13628457510899</v>
      </c>
      <c r="U37" s="120">
        <v>4.1431261770244801</v>
      </c>
      <c r="W37" s="56">
        <v>5347.6531294877504</v>
      </c>
      <c r="X37" s="120">
        <v>95.856873822975501</v>
      </c>
      <c r="AMB37" s="8"/>
      <c r="AMC37" s="8"/>
      <c r="AMD37" s="8"/>
      <c r="AME37" s="8"/>
      <c r="AMF37" s="8"/>
      <c r="AMG37" s="8"/>
      <c r="AMH37" s="8"/>
      <c r="AMI37" s="8"/>
      <c r="AMJ37" s="8"/>
      <c r="AMK37" s="8"/>
    </row>
    <row r="38" spans="1:1025" x14ac:dyDescent="0.2">
      <c r="A38" s="9" t="s">
        <v>77</v>
      </c>
      <c r="B38" s="56">
        <v>15081.992775017599</v>
      </c>
      <c r="D38" s="56">
        <v>2083.3784196020101</v>
      </c>
      <c r="E38" s="120">
        <v>13.813681326336299</v>
      </c>
      <c r="G38" s="56">
        <v>12998.614355415601</v>
      </c>
      <c r="H38" s="120">
        <v>86.186318673663706</v>
      </c>
      <c r="J38" s="56">
        <v>7277.6411056899096</v>
      </c>
      <c r="L38" s="56">
        <v>911.93770459633902</v>
      </c>
      <c r="M38" s="120">
        <v>12.5306770607767</v>
      </c>
      <c r="O38" s="56">
        <v>6365.7034010935704</v>
      </c>
      <c r="P38" s="120">
        <v>87.469322939223304</v>
      </c>
      <c r="R38" s="56">
        <v>7804.3516693277297</v>
      </c>
      <c r="T38" s="56">
        <v>1171.44071500567</v>
      </c>
      <c r="U38" s="120">
        <v>15.010096477451199</v>
      </c>
      <c r="W38" s="56">
        <v>6632.9109543220702</v>
      </c>
      <c r="X38" s="120">
        <v>84.989903522548801</v>
      </c>
      <c r="AMB38" s="8"/>
      <c r="AMC38" s="8"/>
      <c r="AMD38" s="8"/>
      <c r="AME38" s="8"/>
      <c r="AMF38" s="8"/>
      <c r="AMG38" s="8"/>
      <c r="AMH38" s="8"/>
      <c r="AMI38" s="8"/>
      <c r="AMJ38" s="8"/>
      <c r="AMK38" s="8"/>
    </row>
    <row r="39" spans="1:1025" x14ac:dyDescent="0.2">
      <c r="A39" s="9" t="s">
        <v>78</v>
      </c>
      <c r="B39" s="56">
        <v>20555.720241546402</v>
      </c>
      <c r="D39" s="56">
        <v>5515.7522455423696</v>
      </c>
      <c r="E39" s="120">
        <v>26.833174321929899</v>
      </c>
      <c r="G39" s="56">
        <v>15039.967996003999</v>
      </c>
      <c r="H39" s="120">
        <v>73.166825678069998</v>
      </c>
      <c r="J39" s="56">
        <v>9112.0227096359995</v>
      </c>
      <c r="L39" s="56">
        <v>2778.53830578623</v>
      </c>
      <c r="M39" s="120">
        <v>30.493101195280399</v>
      </c>
      <c r="O39" s="56">
        <v>6333.4844038497604</v>
      </c>
      <c r="P39" s="120">
        <v>69.506898804719597</v>
      </c>
      <c r="R39" s="56">
        <v>11443.6975319104</v>
      </c>
      <c r="T39" s="56">
        <v>2737.21393975614</v>
      </c>
      <c r="U39" s="120">
        <v>23.918964409217502</v>
      </c>
      <c r="W39" s="56">
        <v>8706.4835921542199</v>
      </c>
      <c r="X39" s="120">
        <v>76.081035590782506</v>
      </c>
      <c r="AMB39" s="8"/>
      <c r="AMC39" s="8"/>
      <c r="AMD39" s="8"/>
      <c r="AME39" s="8"/>
      <c r="AMF39" s="8"/>
      <c r="AMG39" s="8"/>
      <c r="AMH39" s="8"/>
      <c r="AMI39" s="8"/>
      <c r="AMJ39" s="8"/>
      <c r="AMK39" s="8"/>
    </row>
    <row r="40" spans="1:1025" x14ac:dyDescent="0.2">
      <c r="A40" s="9" t="s">
        <v>79</v>
      </c>
      <c r="B40" s="56">
        <v>35521.794667784699</v>
      </c>
      <c r="D40" s="56">
        <v>7024.0916056408496</v>
      </c>
      <c r="E40" s="120">
        <v>19.774033579477699</v>
      </c>
      <c r="G40" s="56">
        <v>28497.703062143799</v>
      </c>
      <c r="H40" s="120">
        <v>80.225966420522298</v>
      </c>
      <c r="J40" s="56">
        <v>17345.3773313948</v>
      </c>
      <c r="L40" s="56">
        <v>3023.6828500325601</v>
      </c>
      <c r="M40" s="120">
        <v>17.4322114316865</v>
      </c>
      <c r="O40" s="56">
        <v>14321.694481362199</v>
      </c>
      <c r="P40" s="120">
        <v>82.567788568313503</v>
      </c>
      <c r="R40" s="56">
        <v>18176.417336389899</v>
      </c>
      <c r="T40" s="56">
        <v>4000.40875560829</v>
      </c>
      <c r="U40" s="120">
        <v>22.0087857886016</v>
      </c>
      <c r="W40" s="56">
        <v>14176.008580781599</v>
      </c>
      <c r="X40" s="120">
        <v>77.9912142113984</v>
      </c>
      <c r="AMB40" s="8"/>
      <c r="AMC40" s="8"/>
      <c r="AMD40" s="8"/>
      <c r="AME40" s="8"/>
      <c r="AMF40" s="8"/>
      <c r="AMG40" s="8"/>
      <c r="AMH40" s="8"/>
      <c r="AMI40" s="8"/>
      <c r="AMJ40" s="8"/>
      <c r="AMK40" s="8"/>
    </row>
    <row r="41" spans="1:1025" x14ac:dyDescent="0.2">
      <c r="A41" s="9" t="s">
        <v>80</v>
      </c>
      <c r="B41" s="56">
        <v>21369.9503349359</v>
      </c>
      <c r="D41" s="56">
        <v>3685.9233259894299</v>
      </c>
      <c r="E41" s="120">
        <v>17.248160469346601</v>
      </c>
      <c r="G41" s="56">
        <v>17684.027008946501</v>
      </c>
      <c r="H41" s="120">
        <v>82.751839530653399</v>
      </c>
      <c r="J41" s="56">
        <v>10741.883722382299</v>
      </c>
      <c r="L41" s="56">
        <v>1614.45192710796</v>
      </c>
      <c r="M41" s="120">
        <v>15.029504776187499</v>
      </c>
      <c r="O41" s="56">
        <v>9127.4317952743404</v>
      </c>
      <c r="P41" s="120">
        <v>84.970495223812506</v>
      </c>
      <c r="R41" s="56">
        <v>10628.066612553601</v>
      </c>
      <c r="T41" s="56">
        <v>2071.4713988814701</v>
      </c>
      <c r="U41" s="120">
        <v>19.4905759852379</v>
      </c>
      <c r="W41" s="56">
        <v>8556.5952136721808</v>
      </c>
      <c r="X41" s="120">
        <v>80.509424014762104</v>
      </c>
      <c r="AMB41" s="8"/>
      <c r="AMC41" s="8"/>
      <c r="AMD41" s="8"/>
      <c r="AME41" s="8"/>
      <c r="AMF41" s="8"/>
      <c r="AMG41" s="8"/>
      <c r="AMH41" s="8"/>
      <c r="AMI41" s="8"/>
      <c r="AMJ41" s="8"/>
      <c r="AMK41" s="8"/>
    </row>
    <row r="42" spans="1:1025" x14ac:dyDescent="0.2">
      <c r="A42" s="9" t="s">
        <v>81</v>
      </c>
      <c r="B42" s="56">
        <v>29273.060234945799</v>
      </c>
      <c r="D42" s="56">
        <v>7789.2927901811699</v>
      </c>
      <c r="E42" s="120">
        <v>26.609082643441599</v>
      </c>
      <c r="G42" s="56">
        <v>21483.767444764599</v>
      </c>
      <c r="H42" s="120">
        <v>73.390917356558305</v>
      </c>
      <c r="J42" s="56">
        <v>15730.5751977951</v>
      </c>
      <c r="L42" s="56">
        <v>2600.2832014699802</v>
      </c>
      <c r="M42" s="120">
        <v>16.5301215548333</v>
      </c>
      <c r="O42" s="56">
        <v>13130.291996325101</v>
      </c>
      <c r="P42" s="120">
        <v>83.4698784451667</v>
      </c>
      <c r="R42" s="56">
        <v>13542.4850371507</v>
      </c>
      <c r="T42" s="56">
        <v>5189.0095887112002</v>
      </c>
      <c r="U42" s="120">
        <v>38.316524437548502</v>
      </c>
      <c r="W42" s="56">
        <v>8353.4754484394998</v>
      </c>
      <c r="X42" s="120">
        <v>61.683475562451498</v>
      </c>
      <c r="AMB42" s="8"/>
      <c r="AMC42" s="8"/>
      <c r="AMD42" s="8"/>
      <c r="AME42" s="8"/>
      <c r="AMF42" s="8"/>
      <c r="AMG42" s="8"/>
      <c r="AMH42" s="8"/>
      <c r="AMI42" s="8"/>
      <c r="AMJ42" s="8"/>
      <c r="AMK42" s="8"/>
    </row>
    <row r="43" spans="1:1025" x14ac:dyDescent="0.2">
      <c r="A43" s="9" t="s">
        <v>82</v>
      </c>
      <c r="B43" s="56">
        <v>36097.534140271702</v>
      </c>
      <c r="D43" s="56">
        <v>4797.1285244088504</v>
      </c>
      <c r="E43" s="120">
        <v>13.289352413291301</v>
      </c>
      <c r="G43" s="56">
        <v>31300.405615862899</v>
      </c>
      <c r="H43" s="120">
        <v>86.710647586708703</v>
      </c>
      <c r="J43" s="56">
        <v>17474.6035268618</v>
      </c>
      <c r="L43" s="56">
        <v>1938.3929320048901</v>
      </c>
      <c r="M43" s="120">
        <v>11.092628963084699</v>
      </c>
      <c r="O43" s="56">
        <v>15536.210594856901</v>
      </c>
      <c r="P43" s="120">
        <v>88.907371036915293</v>
      </c>
      <c r="R43" s="56">
        <v>18622.930613409899</v>
      </c>
      <c r="T43" s="56">
        <v>2858.7355924039598</v>
      </c>
      <c r="U43" s="120">
        <v>15.350621509299099</v>
      </c>
      <c r="W43" s="56">
        <v>15764.195021006</v>
      </c>
      <c r="X43" s="120">
        <v>84.649378490700897</v>
      </c>
      <c r="AMB43" s="8"/>
      <c r="AMC43" s="8"/>
      <c r="AMD43" s="8"/>
      <c r="AME43" s="8"/>
      <c r="AMF43" s="8"/>
      <c r="AMG43" s="8"/>
      <c r="AMH43" s="8"/>
      <c r="AMI43" s="8"/>
      <c r="AMJ43" s="8"/>
      <c r="AMK43" s="8"/>
    </row>
    <row r="44" spans="1:1025" x14ac:dyDescent="0.2">
      <c r="A44" s="9" t="s">
        <v>83</v>
      </c>
      <c r="B44" s="56">
        <v>38010.712204868403</v>
      </c>
      <c r="D44" s="56">
        <v>17735.85756973</v>
      </c>
      <c r="E44" s="120">
        <v>46.660155890102999</v>
      </c>
      <c r="G44" s="56">
        <v>20274.854635138399</v>
      </c>
      <c r="H44" s="120">
        <v>53.339844109897001</v>
      </c>
      <c r="J44" s="56">
        <v>18281.479283924</v>
      </c>
      <c r="L44" s="56">
        <v>7816.2586900482702</v>
      </c>
      <c r="M44" s="120">
        <v>42.755066855675999</v>
      </c>
      <c r="O44" s="56">
        <v>10465.2205938757</v>
      </c>
      <c r="P44" s="120">
        <v>57.244933144324001</v>
      </c>
      <c r="R44" s="56">
        <v>19729.2329209444</v>
      </c>
      <c r="T44" s="56">
        <v>9919.5988796817601</v>
      </c>
      <c r="U44" s="120">
        <v>50.278685032661201</v>
      </c>
      <c r="W44" s="56">
        <v>9809.6340412626905</v>
      </c>
      <c r="X44" s="120">
        <v>49.721314967338799</v>
      </c>
      <c r="AMB44" s="8"/>
      <c r="AMC44" s="8"/>
      <c r="AMD44" s="8"/>
      <c r="AME44" s="8"/>
      <c r="AMF44" s="8"/>
      <c r="AMG44" s="8"/>
      <c r="AMH44" s="8"/>
      <c r="AMI44" s="8"/>
      <c r="AMJ44" s="8"/>
      <c r="AMK44" s="8"/>
    </row>
    <row r="45" spans="1:1025" x14ac:dyDescent="0.2">
      <c r="A45" s="9" t="s">
        <v>84</v>
      </c>
      <c r="B45" s="56">
        <v>35577.827706469499</v>
      </c>
      <c r="D45" s="56">
        <v>5218.07672752897</v>
      </c>
      <c r="E45" s="120">
        <v>14.6666535421445</v>
      </c>
      <c r="G45" s="56">
        <v>30359.750978940599</v>
      </c>
      <c r="H45" s="120">
        <v>85.333346457855498</v>
      </c>
      <c r="J45" s="56">
        <v>17595.424766526099</v>
      </c>
      <c r="L45" s="56">
        <v>2374.4000142715699</v>
      </c>
      <c r="M45" s="120">
        <v>13.494417132734901</v>
      </c>
      <c r="O45" s="56">
        <v>15221.0247522545</v>
      </c>
      <c r="P45" s="120">
        <v>86.505582867265105</v>
      </c>
      <c r="R45" s="56">
        <v>17982.402939943498</v>
      </c>
      <c r="T45" s="56">
        <v>2843.6767132574</v>
      </c>
      <c r="U45" s="120">
        <v>15.8136636285737</v>
      </c>
      <c r="W45" s="56">
        <v>15138.7262266861</v>
      </c>
      <c r="X45" s="120">
        <v>84.186336371426293</v>
      </c>
      <c r="AMB45" s="8"/>
      <c r="AMC45" s="8"/>
      <c r="AMD45" s="8"/>
      <c r="AME45" s="8"/>
      <c r="AMF45" s="8"/>
      <c r="AMG45" s="8"/>
      <c r="AMH45" s="8"/>
      <c r="AMI45" s="8"/>
      <c r="AMJ45" s="8"/>
      <c r="AMK45" s="8"/>
    </row>
    <row r="46" spans="1:1025" x14ac:dyDescent="0.2">
      <c r="A46" s="9" t="s">
        <v>85</v>
      </c>
      <c r="B46" s="56">
        <v>36957.991490576402</v>
      </c>
      <c r="D46" s="56">
        <v>18962.280703945198</v>
      </c>
      <c r="E46" s="120">
        <v>51.307660235757901</v>
      </c>
      <c r="G46" s="56">
        <v>17995.710786631102</v>
      </c>
      <c r="H46" s="120">
        <v>48.692339764242099</v>
      </c>
      <c r="J46" s="56">
        <v>17892.750078047698</v>
      </c>
      <c r="L46" s="56">
        <v>7758.8248253962702</v>
      </c>
      <c r="M46" s="120">
        <v>43.362953104204202</v>
      </c>
      <c r="O46" s="56">
        <v>10133.925252651399</v>
      </c>
      <c r="P46" s="120">
        <v>56.637046895795798</v>
      </c>
      <c r="R46" s="56">
        <v>19065.2414125287</v>
      </c>
      <c r="T46" s="56">
        <v>11203.455878549001</v>
      </c>
      <c r="U46" s="120">
        <v>58.763776634827302</v>
      </c>
      <c r="W46" s="56">
        <v>7861.7855339797297</v>
      </c>
      <c r="X46" s="120">
        <v>41.236223365172698</v>
      </c>
      <c r="AMB46" s="8"/>
      <c r="AMC46" s="8"/>
      <c r="AMD46" s="8"/>
      <c r="AME46" s="8"/>
      <c r="AMF46" s="8"/>
      <c r="AMG46" s="8"/>
      <c r="AMH46" s="8"/>
      <c r="AMI46" s="8"/>
      <c r="AMJ46" s="8"/>
      <c r="AMK46" s="8"/>
    </row>
    <row r="47" spans="1:1025" x14ac:dyDescent="0.2">
      <c r="A47" s="9" t="s">
        <v>66</v>
      </c>
      <c r="B47" s="56">
        <v>32971.240788147501</v>
      </c>
      <c r="D47" s="56">
        <v>0</v>
      </c>
      <c r="E47" s="120">
        <v>0</v>
      </c>
      <c r="G47" s="56">
        <v>32971.240788147501</v>
      </c>
      <c r="H47" s="120">
        <v>100</v>
      </c>
      <c r="J47" s="56">
        <v>15883.265228211299</v>
      </c>
      <c r="L47" s="56">
        <v>0</v>
      </c>
      <c r="M47" s="120">
        <v>0</v>
      </c>
      <c r="O47" s="56">
        <v>15883.265228211299</v>
      </c>
      <c r="P47" s="120">
        <v>100</v>
      </c>
      <c r="R47" s="56">
        <v>17087.9755599362</v>
      </c>
      <c r="T47" s="56">
        <v>0</v>
      </c>
      <c r="U47" s="120">
        <v>0</v>
      </c>
      <c r="W47" s="56">
        <v>17087.9755599362</v>
      </c>
      <c r="X47" s="120">
        <v>100</v>
      </c>
      <c r="AMB47" s="8"/>
      <c r="AMC47" s="8"/>
      <c r="AMD47" s="8"/>
      <c r="AME47" s="8"/>
      <c r="AMF47" s="8"/>
      <c r="AMG47" s="8"/>
      <c r="AMH47" s="8"/>
      <c r="AMI47" s="8"/>
      <c r="AMJ47" s="8"/>
      <c r="AMK47" s="8"/>
    </row>
    <row r="48" spans="1:1025" x14ac:dyDescent="0.2">
      <c r="B48" s="56"/>
      <c r="D48" s="56"/>
      <c r="E48" s="120"/>
      <c r="G48" s="56"/>
      <c r="H48" s="120"/>
      <c r="J48" s="56"/>
      <c r="L48" s="56"/>
      <c r="M48" s="120"/>
      <c r="O48" s="56"/>
      <c r="P48" s="120"/>
      <c r="R48" s="56"/>
      <c r="T48" s="56"/>
      <c r="U48" s="120"/>
      <c r="W48" s="56"/>
      <c r="X48" s="120"/>
      <c r="AMB48" s="8"/>
      <c r="AMC48" s="8"/>
      <c r="AMD48" s="8"/>
      <c r="AME48" s="8"/>
      <c r="AMF48" s="8"/>
      <c r="AMG48" s="8"/>
      <c r="AMH48" s="8"/>
      <c r="AMI48" s="8"/>
      <c r="AMJ48" s="8"/>
      <c r="AMK48" s="8"/>
    </row>
    <row r="49" spans="1:1025" x14ac:dyDescent="0.2">
      <c r="A49" s="7" t="s">
        <v>100</v>
      </c>
      <c r="B49" s="56"/>
      <c r="D49" s="56"/>
      <c r="E49" s="120"/>
      <c r="G49" s="56"/>
      <c r="H49" s="120"/>
      <c r="J49" s="56"/>
      <c r="L49" s="56"/>
      <c r="M49" s="120"/>
      <c r="O49" s="56"/>
      <c r="P49" s="120"/>
      <c r="R49" s="56"/>
      <c r="T49" s="56"/>
      <c r="U49" s="120"/>
      <c r="W49" s="56"/>
      <c r="X49" s="120"/>
      <c r="AMB49" s="8"/>
      <c r="AMC49" s="8"/>
      <c r="AMD49" s="8"/>
      <c r="AME49" s="8"/>
      <c r="AMF49" s="8"/>
      <c r="AMG49" s="8"/>
      <c r="AMH49" s="8"/>
      <c r="AMI49" s="8"/>
      <c r="AMJ49" s="8"/>
      <c r="AMK49" s="8"/>
    </row>
    <row r="50" spans="1:1025" x14ac:dyDescent="0.2">
      <c r="A50" s="9" t="s">
        <v>70</v>
      </c>
      <c r="B50" s="56">
        <v>65774.189425343298</v>
      </c>
      <c r="D50" s="56">
        <v>24173.411645323999</v>
      </c>
      <c r="E50" s="120">
        <v>36.752123981340603</v>
      </c>
      <c r="G50" s="56">
        <v>41600.7777800193</v>
      </c>
      <c r="H50" s="120">
        <v>63.247876018659397</v>
      </c>
      <c r="J50" s="56">
        <v>29711.612114642401</v>
      </c>
      <c r="L50" s="56">
        <v>9078.7883829268103</v>
      </c>
      <c r="M50" s="120">
        <v>30.556364117491398</v>
      </c>
      <c r="O50" s="56">
        <v>20632.823731715602</v>
      </c>
      <c r="P50" s="120">
        <v>69.443635882508602</v>
      </c>
      <c r="R50" s="56">
        <v>36062.577310700901</v>
      </c>
      <c r="T50" s="56">
        <v>15094.623262397199</v>
      </c>
      <c r="U50" s="120">
        <v>41.8567512031874</v>
      </c>
      <c r="W50" s="56">
        <v>20967.954048303702</v>
      </c>
      <c r="X50" s="120">
        <v>58.1432487968126</v>
      </c>
      <c r="AMB50" s="8"/>
      <c r="AMC50" s="8"/>
      <c r="AMD50" s="8"/>
      <c r="AME50" s="8"/>
      <c r="AMF50" s="8"/>
      <c r="AMG50" s="8"/>
      <c r="AMH50" s="8"/>
      <c r="AMI50" s="8"/>
      <c r="AMJ50" s="8"/>
      <c r="AMK50" s="8"/>
    </row>
    <row r="51" spans="1:1025" x14ac:dyDescent="0.2">
      <c r="A51" s="9" t="s">
        <v>71</v>
      </c>
      <c r="B51" s="56">
        <v>32126.909082522299</v>
      </c>
      <c r="D51" s="56">
        <v>19436.5755752607</v>
      </c>
      <c r="E51" s="120">
        <v>60.4993637120063</v>
      </c>
      <c r="G51" s="56">
        <v>12690.333507261499</v>
      </c>
      <c r="H51" s="120">
        <v>39.5006362879937</v>
      </c>
      <c r="J51" s="56">
        <v>13899.3578927945</v>
      </c>
      <c r="L51" s="56">
        <v>8140.0303817391105</v>
      </c>
      <c r="M51" s="120">
        <v>58.564075006363701</v>
      </c>
      <c r="O51" s="56">
        <v>5759.3275110554096</v>
      </c>
      <c r="P51" s="120">
        <v>41.435924993636299</v>
      </c>
      <c r="R51" s="56">
        <v>18227.551189727699</v>
      </c>
      <c r="T51" s="56">
        <v>11296.545193521601</v>
      </c>
      <c r="U51" s="120">
        <v>61.975111609549899</v>
      </c>
      <c r="W51" s="56">
        <v>6931.0059962061296</v>
      </c>
      <c r="X51" s="120">
        <v>38.024888390450101</v>
      </c>
      <c r="AMB51" s="8"/>
      <c r="AMC51" s="8"/>
      <c r="AMD51" s="8"/>
      <c r="AME51" s="8"/>
      <c r="AMF51" s="8"/>
      <c r="AMG51" s="8"/>
      <c r="AMH51" s="8"/>
      <c r="AMI51" s="8"/>
      <c r="AMJ51" s="8"/>
      <c r="AMK51" s="8"/>
    </row>
    <row r="52" spans="1:1025" x14ac:dyDescent="0.2">
      <c r="A52" s="9" t="s">
        <v>72</v>
      </c>
      <c r="B52" s="56">
        <v>66833.830209347201</v>
      </c>
      <c r="D52" s="56">
        <v>18236.985943508502</v>
      </c>
      <c r="E52" s="120">
        <v>27.287057896253799</v>
      </c>
      <c r="G52" s="56">
        <v>48596.844265838699</v>
      </c>
      <c r="H52" s="120">
        <v>72.712942103746201</v>
      </c>
      <c r="J52" s="56">
        <v>30077.208823647601</v>
      </c>
      <c r="L52" s="56">
        <v>7613.4531863492803</v>
      </c>
      <c r="M52" s="120">
        <v>25.313030976343001</v>
      </c>
      <c r="O52" s="56">
        <v>22463.755637298302</v>
      </c>
      <c r="P52" s="120">
        <v>74.686969023656999</v>
      </c>
      <c r="R52" s="56">
        <v>36756.621385699596</v>
      </c>
      <c r="T52" s="56">
        <v>10623.532757159201</v>
      </c>
      <c r="U52" s="120">
        <v>28.902364680591699</v>
      </c>
      <c r="W52" s="56">
        <v>26133.088628540401</v>
      </c>
      <c r="X52" s="120">
        <v>71.097635319408397</v>
      </c>
      <c r="AMB52" s="8"/>
      <c r="AMC52" s="8"/>
      <c r="AMD52" s="8"/>
      <c r="AME52" s="8"/>
      <c r="AMF52" s="8"/>
      <c r="AMG52" s="8"/>
      <c r="AMH52" s="8"/>
      <c r="AMI52" s="8"/>
      <c r="AMJ52" s="8"/>
      <c r="AMK52" s="8"/>
    </row>
    <row r="53" spans="1:1025" x14ac:dyDescent="0.2">
      <c r="A53" s="9" t="s">
        <v>73</v>
      </c>
      <c r="B53" s="56">
        <v>60521.390257893501</v>
      </c>
      <c r="D53" s="56">
        <v>9685.9541001941398</v>
      </c>
      <c r="E53" s="120">
        <v>16.0041830812551</v>
      </c>
      <c r="G53" s="56">
        <v>50835.436157699398</v>
      </c>
      <c r="H53" s="120">
        <v>83.995816918744893</v>
      </c>
      <c r="J53" s="56">
        <v>26043.261910252499</v>
      </c>
      <c r="L53" s="56">
        <v>4051.2439619932102</v>
      </c>
      <c r="M53" s="120">
        <v>15.5558239054469</v>
      </c>
      <c r="O53" s="56">
        <v>21992.017948259301</v>
      </c>
      <c r="P53" s="120">
        <v>84.4441760945531</v>
      </c>
      <c r="R53" s="56">
        <v>34478.128347641003</v>
      </c>
      <c r="T53" s="56">
        <v>5634.7101382009296</v>
      </c>
      <c r="U53" s="120">
        <v>16.342853885183299</v>
      </c>
      <c r="W53" s="56">
        <v>28843.4182094401</v>
      </c>
      <c r="X53" s="120">
        <v>83.657146114816697</v>
      </c>
      <c r="AMB53" s="8"/>
      <c r="AMC53" s="8"/>
      <c r="AMD53" s="8"/>
      <c r="AME53" s="8"/>
      <c r="AMF53" s="8"/>
      <c r="AMG53" s="8"/>
      <c r="AMH53" s="8"/>
      <c r="AMI53" s="8"/>
      <c r="AMJ53" s="8"/>
      <c r="AMK53" s="8"/>
    </row>
    <row r="54" spans="1:1025" x14ac:dyDescent="0.2">
      <c r="A54" s="9" t="s">
        <v>74</v>
      </c>
      <c r="B54" s="56">
        <v>61362.262688605602</v>
      </c>
      <c r="D54" s="56">
        <v>8842.1333089255495</v>
      </c>
      <c r="E54" s="120">
        <v>14.4097250028028</v>
      </c>
      <c r="G54" s="56">
        <v>52520.129379680096</v>
      </c>
      <c r="H54" s="120">
        <v>85.590274997197199</v>
      </c>
      <c r="J54" s="56">
        <v>26876.4686035177</v>
      </c>
      <c r="L54" s="56">
        <v>3290.1738236768902</v>
      </c>
      <c r="M54" s="120">
        <v>12.241838286917901</v>
      </c>
      <c r="O54" s="56">
        <v>23586.294779840799</v>
      </c>
      <c r="P54" s="120">
        <v>87.758161713082103</v>
      </c>
      <c r="R54" s="56">
        <v>34485.794085087902</v>
      </c>
      <c r="T54" s="56">
        <v>5551.9594852486698</v>
      </c>
      <c r="U54" s="120">
        <v>16.099265313566899</v>
      </c>
      <c r="W54" s="56">
        <v>28933.8345998392</v>
      </c>
      <c r="X54" s="120">
        <v>83.900734686433097</v>
      </c>
      <c r="AMB54" s="8"/>
      <c r="AMC54" s="8"/>
      <c r="AMD54" s="8"/>
      <c r="AME54" s="8"/>
      <c r="AMF54" s="8"/>
      <c r="AMG54" s="8"/>
      <c r="AMH54" s="8"/>
      <c r="AMI54" s="8"/>
      <c r="AMJ54" s="8"/>
      <c r="AMK54" s="8"/>
    </row>
    <row r="55" spans="1:1025" x14ac:dyDescent="0.2">
      <c r="A55" s="9" t="s">
        <v>75</v>
      </c>
      <c r="B55" s="56">
        <v>65926.521387428802</v>
      </c>
      <c r="D55" s="56">
        <v>38060.189866410801</v>
      </c>
      <c r="E55" s="120">
        <v>57.731227229089498</v>
      </c>
      <c r="G55" s="56">
        <v>27866.331521018001</v>
      </c>
      <c r="H55" s="120">
        <v>42.268772770910502</v>
      </c>
      <c r="J55" s="56">
        <v>29256.385244719699</v>
      </c>
      <c r="L55" s="56">
        <v>16048.7127384787</v>
      </c>
      <c r="M55" s="120">
        <v>54.855419096503702</v>
      </c>
      <c r="O55" s="56">
        <v>13207.672506241001</v>
      </c>
      <c r="P55" s="120">
        <v>45.144580903496298</v>
      </c>
      <c r="R55" s="56">
        <v>36670.136142709103</v>
      </c>
      <c r="T55" s="56">
        <v>22011.477127932201</v>
      </c>
      <c r="U55" s="120">
        <v>60.025621509203397</v>
      </c>
      <c r="W55" s="56">
        <v>14658.659014777</v>
      </c>
      <c r="X55" s="120">
        <v>39.974378490796603</v>
      </c>
      <c r="AMB55" s="8"/>
      <c r="AMC55" s="8"/>
      <c r="AMD55" s="8"/>
      <c r="AME55" s="8"/>
      <c r="AMF55" s="8"/>
      <c r="AMG55" s="8"/>
      <c r="AMH55" s="8"/>
      <c r="AMI55" s="8"/>
      <c r="AMJ55" s="8"/>
      <c r="AMK55" s="8"/>
    </row>
    <row r="56" spans="1:1025" x14ac:dyDescent="0.2">
      <c r="A56" s="9" t="s">
        <v>76</v>
      </c>
      <c r="B56" s="56">
        <v>14102.598213822201</v>
      </c>
      <c r="D56" s="56">
        <v>330.21638232733</v>
      </c>
      <c r="E56" s="120">
        <v>2.3415286837263798</v>
      </c>
      <c r="G56" s="56">
        <v>13772.3818314948</v>
      </c>
      <c r="H56" s="120">
        <v>97.658471316273605</v>
      </c>
      <c r="J56" s="56">
        <v>4702.6350876079596</v>
      </c>
      <c r="L56" s="56">
        <v>117.93442225976101</v>
      </c>
      <c r="M56" s="120">
        <v>2.5078369905956102</v>
      </c>
      <c r="O56" s="56">
        <v>4584.7006653481903</v>
      </c>
      <c r="P56" s="120">
        <v>97.492163009404393</v>
      </c>
      <c r="R56" s="56">
        <v>9399.9631262142193</v>
      </c>
      <c r="T56" s="56">
        <v>212.281960067569</v>
      </c>
      <c r="U56" s="120">
        <v>2.2583275829621701</v>
      </c>
      <c r="W56" s="56">
        <v>9187.6811661466509</v>
      </c>
      <c r="X56" s="120">
        <v>97.741672417037805</v>
      </c>
      <c r="AMB56" s="8"/>
      <c r="AMC56" s="8"/>
      <c r="AMD56" s="8"/>
      <c r="AME56" s="8"/>
      <c r="AMF56" s="8"/>
      <c r="AMG56" s="8"/>
      <c r="AMH56" s="8"/>
      <c r="AMI56" s="8"/>
      <c r="AMJ56" s="8"/>
      <c r="AMK56" s="8"/>
    </row>
    <row r="57" spans="1:1025" x14ac:dyDescent="0.2">
      <c r="A57" s="9" t="s">
        <v>77</v>
      </c>
      <c r="B57" s="56">
        <v>38946.073934952103</v>
      </c>
      <c r="D57" s="56">
        <v>8589.5570879192292</v>
      </c>
      <c r="E57" s="120">
        <v>22.055001236493201</v>
      </c>
      <c r="G57" s="56">
        <v>30356.516847032799</v>
      </c>
      <c r="H57" s="120">
        <v>77.944998763506803</v>
      </c>
      <c r="J57" s="56">
        <v>17298.6210570617</v>
      </c>
      <c r="L57" s="56">
        <v>3666.9743027968202</v>
      </c>
      <c r="M57" s="120">
        <v>21.198072902463402</v>
      </c>
      <c r="O57" s="56">
        <v>13631.646754264901</v>
      </c>
      <c r="P57" s="120">
        <v>78.801927097536606</v>
      </c>
      <c r="R57" s="56">
        <v>21647.452877890399</v>
      </c>
      <c r="T57" s="56">
        <v>4922.5827851224103</v>
      </c>
      <c r="U57" s="120">
        <v>22.739778268094</v>
      </c>
      <c r="W57" s="56">
        <v>16724.870092768</v>
      </c>
      <c r="X57" s="120">
        <v>77.260221731906</v>
      </c>
      <c r="AMB57" s="8"/>
      <c r="AMC57" s="8"/>
      <c r="AMD57" s="8"/>
      <c r="AME57" s="8"/>
      <c r="AMF57" s="8"/>
      <c r="AMG57" s="8"/>
      <c r="AMH57" s="8"/>
      <c r="AMI57" s="8"/>
      <c r="AMJ57" s="8"/>
      <c r="AMK57" s="8"/>
    </row>
    <row r="58" spans="1:1025" x14ac:dyDescent="0.2">
      <c r="A58" s="9" t="s">
        <v>78</v>
      </c>
      <c r="B58" s="56">
        <v>49854.025207127801</v>
      </c>
      <c r="D58" s="56">
        <v>19732.590975132702</v>
      </c>
      <c r="E58" s="120">
        <v>39.580737750161603</v>
      </c>
      <c r="G58" s="56">
        <v>30121.434231995001</v>
      </c>
      <c r="H58" s="120">
        <v>60.419262249838397</v>
      </c>
      <c r="J58" s="56">
        <v>19966.690803318299</v>
      </c>
      <c r="L58" s="56">
        <v>7649.4231851385102</v>
      </c>
      <c r="M58" s="120">
        <v>38.310921226201501</v>
      </c>
      <c r="O58" s="56">
        <v>12317.2676181798</v>
      </c>
      <c r="P58" s="120">
        <v>61.689078773798499</v>
      </c>
      <c r="R58" s="56">
        <v>29887.3344038094</v>
      </c>
      <c r="T58" s="56">
        <v>12083.167789994201</v>
      </c>
      <c r="U58" s="120">
        <v>40.429058097781102</v>
      </c>
      <c r="W58" s="56">
        <v>17804.1666138152</v>
      </c>
      <c r="X58" s="120">
        <v>59.570941902218898</v>
      </c>
      <c r="AMB58" s="8"/>
      <c r="AMC58" s="8"/>
      <c r="AMD58" s="8"/>
      <c r="AME58" s="8"/>
      <c r="AMF58" s="8"/>
      <c r="AMG58" s="8"/>
      <c r="AMH58" s="8"/>
      <c r="AMI58" s="8"/>
      <c r="AMJ58" s="8"/>
      <c r="AMK58" s="8"/>
    </row>
    <row r="59" spans="1:1025" x14ac:dyDescent="0.2">
      <c r="A59" s="9" t="s">
        <v>79</v>
      </c>
      <c r="B59" s="56">
        <v>60830.968116325399</v>
      </c>
      <c r="D59" s="56">
        <v>13549.6823307943</v>
      </c>
      <c r="E59" s="120">
        <v>22.2743164384358</v>
      </c>
      <c r="G59" s="56">
        <v>47281.285785531101</v>
      </c>
      <c r="H59" s="120">
        <v>77.725683561564196</v>
      </c>
      <c r="J59" s="56">
        <v>27398.918094128501</v>
      </c>
      <c r="L59" s="56">
        <v>5334.5670335498398</v>
      </c>
      <c r="M59" s="120">
        <v>19.469991534786299</v>
      </c>
      <c r="O59" s="56">
        <v>22064.3510605786</v>
      </c>
      <c r="P59" s="120">
        <v>80.530008465213697</v>
      </c>
      <c r="R59" s="56">
        <v>33432.050022196898</v>
      </c>
      <c r="T59" s="56">
        <v>8215.1152972444906</v>
      </c>
      <c r="U59" s="120">
        <v>24.572574196886301</v>
      </c>
      <c r="W59" s="56">
        <v>25216.934724952502</v>
      </c>
      <c r="X59" s="120">
        <v>75.427425803113707</v>
      </c>
      <c r="AMB59" s="8"/>
      <c r="AMC59" s="8"/>
      <c r="AMD59" s="8"/>
      <c r="AME59" s="8"/>
      <c r="AMF59" s="8"/>
      <c r="AMG59" s="8"/>
      <c r="AMH59" s="8"/>
      <c r="AMI59" s="8"/>
      <c r="AMJ59" s="8"/>
      <c r="AMK59" s="8"/>
    </row>
    <row r="60" spans="1:1025" x14ac:dyDescent="0.2">
      <c r="A60" s="9" t="s">
        <v>80</v>
      </c>
      <c r="B60" s="56">
        <v>39731.713744572502</v>
      </c>
      <c r="D60" s="56">
        <v>9274.9526386188809</v>
      </c>
      <c r="E60" s="120">
        <v>23.343953140923499</v>
      </c>
      <c r="G60" s="56">
        <v>30456.761105953599</v>
      </c>
      <c r="H60" s="120">
        <v>76.656046859076497</v>
      </c>
      <c r="J60" s="56">
        <v>18300.670531528802</v>
      </c>
      <c r="L60" s="56">
        <v>3862.1557716367302</v>
      </c>
      <c r="M60" s="120">
        <v>21.1039030782119</v>
      </c>
      <c r="O60" s="56">
        <v>14438.514759892099</v>
      </c>
      <c r="P60" s="120">
        <v>78.8960969217881</v>
      </c>
      <c r="R60" s="56">
        <v>21431.0432130437</v>
      </c>
      <c r="T60" s="56">
        <v>5412.7968669821503</v>
      </c>
      <c r="U60" s="120">
        <v>25.2568053415511</v>
      </c>
      <c r="W60" s="56">
        <v>16018.2463460616</v>
      </c>
      <c r="X60" s="120">
        <v>74.7431946584489</v>
      </c>
      <c r="AMB60" s="8"/>
      <c r="AMC60" s="8"/>
      <c r="AMD60" s="8"/>
      <c r="AME60" s="8"/>
      <c r="AMF60" s="8"/>
      <c r="AMG60" s="8"/>
      <c r="AMH60" s="8"/>
      <c r="AMI60" s="8"/>
      <c r="AMJ60" s="8"/>
      <c r="AMK60" s="8"/>
    </row>
    <row r="61" spans="1:1025" x14ac:dyDescent="0.2">
      <c r="A61" s="9" t="s">
        <v>81</v>
      </c>
      <c r="B61" s="56">
        <v>49224.845064371897</v>
      </c>
      <c r="D61" s="56">
        <v>13731.497898444801</v>
      </c>
      <c r="E61" s="120">
        <v>27.8954618963004</v>
      </c>
      <c r="G61" s="56">
        <v>35493.347165927102</v>
      </c>
      <c r="H61" s="120">
        <v>72.104538103699596</v>
      </c>
      <c r="J61" s="56">
        <v>24389.821310170701</v>
      </c>
      <c r="L61" s="56">
        <v>6780.8361651953701</v>
      </c>
      <c r="M61" s="120">
        <v>27.801909981061399</v>
      </c>
      <c r="O61" s="56">
        <v>17608.9851449753</v>
      </c>
      <c r="P61" s="120">
        <v>72.198090018938601</v>
      </c>
      <c r="R61" s="56">
        <v>24835.023754201298</v>
      </c>
      <c r="T61" s="56">
        <v>6950.6617332494297</v>
      </c>
      <c r="U61" s="120">
        <v>27.987336762959998</v>
      </c>
      <c r="W61" s="56">
        <v>17884.362020951801</v>
      </c>
      <c r="X61" s="120">
        <v>72.012663237040002</v>
      </c>
      <c r="AMB61" s="8"/>
      <c r="AMC61" s="8"/>
      <c r="AMD61" s="8"/>
      <c r="AME61" s="8"/>
      <c r="AMF61" s="8"/>
      <c r="AMG61" s="8"/>
      <c r="AMH61" s="8"/>
      <c r="AMI61" s="8"/>
      <c r="AMJ61" s="8"/>
      <c r="AMK61" s="8"/>
    </row>
    <row r="62" spans="1:1025" x14ac:dyDescent="0.2">
      <c r="A62" s="9" t="s">
        <v>82</v>
      </c>
      <c r="B62" s="56">
        <v>64242.024722818598</v>
      </c>
      <c r="D62" s="56">
        <v>8513.8825003025595</v>
      </c>
      <c r="E62" s="120">
        <v>13.2528240463107</v>
      </c>
      <c r="G62" s="56">
        <v>55728.142222515999</v>
      </c>
      <c r="H62" s="120">
        <v>86.747175953689293</v>
      </c>
      <c r="J62" s="56">
        <v>28855.408209036501</v>
      </c>
      <c r="L62" s="56">
        <v>3566.7300438760299</v>
      </c>
      <c r="M62" s="120">
        <v>12.3606986185663</v>
      </c>
      <c r="O62" s="56">
        <v>25288.678165160502</v>
      </c>
      <c r="P62" s="120">
        <v>87.639301381433697</v>
      </c>
      <c r="R62" s="56">
        <v>35386.616513781999</v>
      </c>
      <c r="T62" s="56">
        <v>4947.1524564265301</v>
      </c>
      <c r="U62" s="120">
        <v>13.9802923924636</v>
      </c>
      <c r="W62" s="56">
        <v>30439.464057355501</v>
      </c>
      <c r="X62" s="120">
        <v>86.019707607536404</v>
      </c>
      <c r="AMB62" s="8"/>
      <c r="AMC62" s="8"/>
      <c r="AMD62" s="8"/>
      <c r="AME62" s="8"/>
      <c r="AMF62" s="8"/>
      <c r="AMG62" s="8"/>
      <c r="AMH62" s="8"/>
      <c r="AMI62" s="8"/>
      <c r="AMJ62" s="8"/>
      <c r="AMK62" s="8"/>
    </row>
    <row r="63" spans="1:1025" x14ac:dyDescent="0.2">
      <c r="A63" s="9" t="s">
        <v>83</v>
      </c>
      <c r="B63" s="56">
        <v>65645.640905080101</v>
      </c>
      <c r="D63" s="56">
        <v>31600.331887132401</v>
      </c>
      <c r="E63" s="120">
        <v>48.137746012450002</v>
      </c>
      <c r="G63" s="56">
        <v>34045.3090179477</v>
      </c>
      <c r="H63" s="120">
        <v>51.862253987549998</v>
      </c>
      <c r="J63" s="56">
        <v>29607.829823053798</v>
      </c>
      <c r="L63" s="56">
        <v>13112.9318536924</v>
      </c>
      <c r="M63" s="120">
        <v>44.288730150300097</v>
      </c>
      <c r="O63" s="56">
        <v>16494.897969361398</v>
      </c>
      <c r="P63" s="120">
        <v>55.711269849699903</v>
      </c>
      <c r="R63" s="56">
        <v>36037.811082026397</v>
      </c>
      <c r="T63" s="56">
        <v>18487.400033440099</v>
      </c>
      <c r="U63" s="120">
        <v>51.3000081812975</v>
      </c>
      <c r="W63" s="56">
        <v>17550.411048586298</v>
      </c>
      <c r="X63" s="120">
        <v>48.6999918187025</v>
      </c>
      <c r="AMB63" s="8"/>
      <c r="AMC63" s="8"/>
      <c r="AMD63" s="8"/>
      <c r="AME63" s="8"/>
      <c r="AMF63" s="8"/>
      <c r="AMG63" s="8"/>
      <c r="AMH63" s="8"/>
      <c r="AMI63" s="8"/>
      <c r="AMJ63" s="8"/>
      <c r="AMK63" s="8"/>
    </row>
    <row r="64" spans="1:1025" x14ac:dyDescent="0.2">
      <c r="A64" s="9" t="s">
        <v>84</v>
      </c>
      <c r="B64" s="56">
        <v>62332.076754321701</v>
      </c>
      <c r="D64" s="56">
        <v>7617.3843337579401</v>
      </c>
      <c r="E64" s="120">
        <v>12.2206490308055</v>
      </c>
      <c r="G64" s="56">
        <v>54714.692420563799</v>
      </c>
      <c r="H64" s="120">
        <v>87.779350969194496</v>
      </c>
      <c r="J64" s="56">
        <v>27965.003320975298</v>
      </c>
      <c r="L64" s="56">
        <v>3028.3594062602201</v>
      </c>
      <c r="M64" s="120">
        <v>10.829104404177899</v>
      </c>
      <c r="O64" s="56">
        <v>24936.6439147151</v>
      </c>
      <c r="P64" s="120">
        <v>89.170895595822103</v>
      </c>
      <c r="R64" s="56">
        <v>34367.073433346399</v>
      </c>
      <c r="T64" s="56">
        <v>4589.0249274977195</v>
      </c>
      <c r="U64" s="120">
        <v>13.3529697732277</v>
      </c>
      <c r="W64" s="56">
        <v>29778.048505848699</v>
      </c>
      <c r="X64" s="120">
        <v>86.647030226772301</v>
      </c>
      <c r="AMB64" s="8"/>
      <c r="AMC64" s="8"/>
      <c r="AMD64" s="8"/>
      <c r="AME64" s="8"/>
      <c r="AMF64" s="8"/>
      <c r="AMG64" s="8"/>
      <c r="AMH64" s="8"/>
      <c r="AMI64" s="8"/>
      <c r="AMJ64" s="8"/>
      <c r="AMK64" s="8"/>
    </row>
    <row r="65" spans="1:1025" x14ac:dyDescent="0.2">
      <c r="A65" s="9" t="s">
        <v>85</v>
      </c>
      <c r="B65" s="56">
        <v>63190.835905743203</v>
      </c>
      <c r="D65" s="56">
        <v>35898.255349018997</v>
      </c>
      <c r="E65" s="120">
        <v>56.809274374160204</v>
      </c>
      <c r="G65" s="56">
        <v>27292.580556724199</v>
      </c>
      <c r="H65" s="120">
        <v>43.190725625839796</v>
      </c>
      <c r="J65" s="56">
        <v>29001.057220527298</v>
      </c>
      <c r="L65" s="56">
        <v>15306.3155503535</v>
      </c>
      <c r="M65" s="120">
        <v>52.778474363753404</v>
      </c>
      <c r="O65" s="56">
        <v>13694.7416701738</v>
      </c>
      <c r="P65" s="120">
        <v>47.221525636246596</v>
      </c>
      <c r="R65" s="56">
        <v>34189.778685215897</v>
      </c>
      <c r="T65" s="56">
        <v>20591.939798665499</v>
      </c>
      <c r="U65" s="120">
        <v>60.228350666597699</v>
      </c>
      <c r="W65" s="56">
        <v>13597.8388865504</v>
      </c>
      <c r="X65" s="120">
        <v>39.771649333402301</v>
      </c>
      <c r="AMB65" s="8"/>
      <c r="AMC65" s="8"/>
      <c r="AMD65" s="8"/>
      <c r="AME65" s="8"/>
      <c r="AMF65" s="8"/>
      <c r="AMG65" s="8"/>
      <c r="AMH65" s="8"/>
      <c r="AMI65" s="8"/>
      <c r="AMJ65" s="8"/>
      <c r="AMK65" s="8"/>
    </row>
    <row r="66" spans="1:1025" x14ac:dyDescent="0.2">
      <c r="A66" s="9" t="s">
        <v>66</v>
      </c>
      <c r="B66" s="56">
        <v>60498.393045552897</v>
      </c>
      <c r="D66" s="56">
        <v>1476.5389666921999</v>
      </c>
      <c r="E66" s="120">
        <v>2.44062510153026</v>
      </c>
      <c r="G66" s="56">
        <v>59021.854078860699</v>
      </c>
      <c r="H66" s="120">
        <v>97.559374898469699</v>
      </c>
      <c r="J66" s="56">
        <v>27191.3535109513</v>
      </c>
      <c r="L66" s="56">
        <v>702.889156668174</v>
      </c>
      <c r="M66" s="120">
        <v>2.5849730370541701</v>
      </c>
      <c r="O66" s="56">
        <v>26488.4643542831</v>
      </c>
      <c r="P66" s="120">
        <v>97.415026962945802</v>
      </c>
      <c r="R66" s="56">
        <v>33307.039534601601</v>
      </c>
      <c r="T66" s="56">
        <v>773.64981002402999</v>
      </c>
      <c r="U66" s="120">
        <v>2.3227816726860699</v>
      </c>
      <c r="W66" s="56">
        <v>32533.389724577599</v>
      </c>
      <c r="X66" s="120">
        <v>97.677218327313895</v>
      </c>
      <c r="AMB66" s="8"/>
      <c r="AMC66" s="8"/>
      <c r="AMD66" s="8"/>
      <c r="AME66" s="8"/>
      <c r="AMF66" s="8"/>
      <c r="AMG66" s="8"/>
      <c r="AMH66" s="8"/>
      <c r="AMI66" s="8"/>
      <c r="AMJ66" s="8"/>
      <c r="AMK66" s="8"/>
    </row>
    <row r="67" spans="1:1025" x14ac:dyDescent="0.2">
      <c r="B67" s="56"/>
      <c r="D67" s="56"/>
      <c r="E67" s="120"/>
      <c r="G67" s="56"/>
      <c r="H67" s="120"/>
      <c r="J67" s="56"/>
      <c r="L67" s="56"/>
      <c r="M67" s="120"/>
      <c r="O67" s="56"/>
      <c r="P67" s="120"/>
      <c r="R67" s="56"/>
      <c r="T67" s="56"/>
      <c r="U67" s="120"/>
      <c r="W67" s="56"/>
      <c r="X67" s="120"/>
      <c r="AMB67" s="8"/>
      <c r="AMC67" s="8"/>
      <c r="AMD67" s="8"/>
      <c r="AME67" s="8"/>
      <c r="AMF67" s="8"/>
      <c r="AMG67" s="8"/>
      <c r="AMH67" s="8"/>
      <c r="AMI67" s="8"/>
      <c r="AMJ67" s="8"/>
      <c r="AMK67" s="8"/>
    </row>
    <row r="68" spans="1:1025" x14ac:dyDescent="0.2">
      <c r="A68" s="7" t="s">
        <v>101</v>
      </c>
      <c r="B68" s="56"/>
      <c r="D68" s="56"/>
      <c r="E68" s="120"/>
      <c r="G68" s="56"/>
      <c r="H68" s="120"/>
      <c r="J68" s="56"/>
      <c r="L68" s="56"/>
      <c r="M68" s="120"/>
      <c r="O68" s="56"/>
      <c r="P68" s="120"/>
      <c r="R68" s="56"/>
      <c r="T68" s="56"/>
      <c r="U68" s="120"/>
      <c r="W68" s="56"/>
      <c r="X68" s="120"/>
      <c r="AMB68" s="8"/>
      <c r="AMC68" s="8"/>
      <c r="AMD68" s="8"/>
      <c r="AME68" s="8"/>
      <c r="AMF68" s="8"/>
      <c r="AMG68" s="8"/>
      <c r="AMH68" s="8"/>
      <c r="AMI68" s="8"/>
      <c r="AMJ68" s="8"/>
      <c r="AMK68" s="8"/>
    </row>
    <row r="69" spans="1:1025" x14ac:dyDescent="0.2">
      <c r="A69" s="9" t="s">
        <v>70</v>
      </c>
      <c r="B69" s="56">
        <v>121859.210386604</v>
      </c>
      <c r="D69" s="56">
        <v>42616.039319002899</v>
      </c>
      <c r="E69" s="120">
        <v>34.971537386301499</v>
      </c>
      <c r="G69" s="56">
        <v>79243.171067600895</v>
      </c>
      <c r="H69" s="120">
        <v>65.028462613698494</v>
      </c>
      <c r="J69" s="56">
        <v>54018.662595054302</v>
      </c>
      <c r="L69" s="56">
        <v>14532.8519649522</v>
      </c>
      <c r="M69" s="120">
        <v>26.903390914907199</v>
      </c>
      <c r="O69" s="56">
        <v>39485.810630102103</v>
      </c>
      <c r="P69" s="120">
        <v>73.096609085092794</v>
      </c>
      <c r="R69" s="56">
        <v>67840.547791549499</v>
      </c>
      <c r="T69" s="56">
        <v>28083.1873540507</v>
      </c>
      <c r="U69" s="120">
        <v>41.395873512608702</v>
      </c>
      <c r="W69" s="56">
        <v>39757.360437498799</v>
      </c>
      <c r="X69" s="120">
        <v>58.604126487391298</v>
      </c>
      <c r="AMB69" s="8"/>
      <c r="AMC69" s="8"/>
      <c r="AMD69" s="8"/>
      <c r="AME69" s="8"/>
      <c r="AMF69" s="8"/>
      <c r="AMG69" s="8"/>
      <c r="AMH69" s="8"/>
      <c r="AMI69" s="8"/>
      <c r="AMJ69" s="8"/>
      <c r="AMK69" s="8"/>
    </row>
    <row r="70" spans="1:1025" x14ac:dyDescent="0.2">
      <c r="A70" s="9" t="s">
        <v>71</v>
      </c>
      <c r="B70" s="56">
        <v>67897.326387641602</v>
      </c>
      <c r="D70" s="56">
        <v>42655.5374728061</v>
      </c>
      <c r="E70" s="120">
        <v>62.823589296102398</v>
      </c>
      <c r="G70" s="56">
        <v>25241.788914835499</v>
      </c>
      <c r="H70" s="120">
        <v>37.176410703897602</v>
      </c>
      <c r="J70" s="56">
        <v>26866.150489990701</v>
      </c>
      <c r="L70" s="56">
        <v>14727.8740993554</v>
      </c>
      <c r="M70" s="120">
        <v>54.819443168244</v>
      </c>
      <c r="O70" s="56">
        <v>12138.276390635299</v>
      </c>
      <c r="P70" s="120">
        <v>45.180556831756</v>
      </c>
      <c r="R70" s="56">
        <v>41031.175897650901</v>
      </c>
      <c r="T70" s="56">
        <v>27927.663373450701</v>
      </c>
      <c r="U70" s="120">
        <v>68.064496721015601</v>
      </c>
      <c r="W70" s="56">
        <v>13103.5125242002</v>
      </c>
      <c r="X70" s="120">
        <v>31.935503278984399</v>
      </c>
      <c r="AMB70" s="8"/>
      <c r="AMC70" s="8"/>
      <c r="AMD70" s="8"/>
      <c r="AME70" s="8"/>
      <c r="AMF70" s="8"/>
      <c r="AMG70" s="8"/>
      <c r="AMH70" s="8"/>
      <c r="AMI70" s="8"/>
      <c r="AMJ70" s="8"/>
      <c r="AMK70" s="8"/>
    </row>
    <row r="71" spans="1:1025" x14ac:dyDescent="0.2">
      <c r="A71" s="9" t="s">
        <v>72</v>
      </c>
      <c r="B71" s="56">
        <v>121957.955771112</v>
      </c>
      <c r="D71" s="56">
        <v>24745.593357683199</v>
      </c>
      <c r="E71" s="120">
        <v>20.290265773333601</v>
      </c>
      <c r="G71" s="56">
        <v>97212.362413428506</v>
      </c>
      <c r="H71" s="120">
        <v>79.709734226666399</v>
      </c>
      <c r="J71" s="56">
        <v>54068.035287308201</v>
      </c>
      <c r="L71" s="56">
        <v>7840.3835299283601</v>
      </c>
      <c r="M71" s="120">
        <v>14.500958816546399</v>
      </c>
      <c r="O71" s="56">
        <v>46227.651757379899</v>
      </c>
      <c r="P71" s="120">
        <v>85.499041183453599</v>
      </c>
      <c r="R71" s="56">
        <v>67889.920483803493</v>
      </c>
      <c r="T71" s="56">
        <v>16905.209827754901</v>
      </c>
      <c r="U71" s="120">
        <v>24.9009126940838</v>
      </c>
      <c r="W71" s="56">
        <v>50984.710656048599</v>
      </c>
      <c r="X71" s="120">
        <v>75.0990873059161</v>
      </c>
      <c r="AMB71" s="8"/>
      <c r="AMC71" s="8"/>
      <c r="AMD71" s="8"/>
      <c r="AME71" s="8"/>
      <c r="AMF71" s="8"/>
      <c r="AMG71" s="8"/>
      <c r="AMH71" s="8"/>
      <c r="AMI71" s="8"/>
      <c r="AMJ71" s="8"/>
      <c r="AMK71" s="8"/>
    </row>
    <row r="72" spans="1:1025" x14ac:dyDescent="0.2">
      <c r="A72" s="9" t="s">
        <v>73</v>
      </c>
      <c r="B72" s="56">
        <v>116131.97808514501</v>
      </c>
      <c r="D72" s="56">
        <v>10664.501526854699</v>
      </c>
      <c r="E72" s="120">
        <v>9.1830878132772202</v>
      </c>
      <c r="G72" s="56">
        <v>105467.47655829</v>
      </c>
      <c r="H72" s="120">
        <v>90.816912186722803</v>
      </c>
      <c r="J72" s="56">
        <v>50611.946829531298</v>
      </c>
      <c r="L72" s="56">
        <v>5253.2544558210202</v>
      </c>
      <c r="M72" s="120">
        <v>10.3794751731538</v>
      </c>
      <c r="O72" s="56">
        <v>45358.692373710197</v>
      </c>
      <c r="P72" s="120">
        <v>89.620524826846193</v>
      </c>
      <c r="R72" s="56">
        <v>65520.031255613503</v>
      </c>
      <c r="T72" s="56">
        <v>5411.2470710336802</v>
      </c>
      <c r="U72" s="120">
        <v>8.2589201612599403</v>
      </c>
      <c r="W72" s="56">
        <v>60108.784184579898</v>
      </c>
      <c r="X72" s="120">
        <v>91.741079838740106</v>
      </c>
      <c r="AMB72" s="8"/>
      <c r="AMC72" s="8"/>
      <c r="AMD72" s="8"/>
      <c r="AME72" s="8"/>
      <c r="AMF72" s="8"/>
      <c r="AMG72" s="8"/>
      <c r="AMH72" s="8"/>
      <c r="AMI72" s="8"/>
      <c r="AMJ72" s="8"/>
      <c r="AMK72" s="8"/>
    </row>
    <row r="73" spans="1:1025" x14ac:dyDescent="0.2">
      <c r="A73" s="9" t="s">
        <v>74</v>
      </c>
      <c r="B73" s="56">
        <v>114285.439394847</v>
      </c>
      <c r="D73" s="56">
        <v>12797.4018322256</v>
      </c>
      <c r="E73" s="120">
        <v>11.197753537099</v>
      </c>
      <c r="G73" s="56">
        <v>101488.037562621</v>
      </c>
      <c r="H73" s="120">
        <v>88.802246462900996</v>
      </c>
      <c r="J73" s="56">
        <v>49604.743907550503</v>
      </c>
      <c r="L73" s="56">
        <v>5766.7304552621699</v>
      </c>
      <c r="M73" s="120">
        <v>11.6253608042202</v>
      </c>
      <c r="O73" s="56">
        <v>43838.013452288396</v>
      </c>
      <c r="P73" s="120">
        <v>88.374639195779807</v>
      </c>
      <c r="R73" s="56">
        <v>64680.695487296303</v>
      </c>
      <c r="T73" s="56">
        <v>7030.6713769634698</v>
      </c>
      <c r="U73" s="120">
        <v>10.869814129231701</v>
      </c>
      <c r="W73" s="56">
        <v>57650.024110332801</v>
      </c>
      <c r="X73" s="120">
        <v>89.130185870768301</v>
      </c>
      <c r="AMB73" s="8"/>
      <c r="AMC73" s="8"/>
      <c r="AMD73" s="8"/>
      <c r="AME73" s="8"/>
      <c r="AMF73" s="8"/>
      <c r="AMG73" s="8"/>
      <c r="AMH73" s="8"/>
      <c r="AMI73" s="8"/>
      <c r="AMJ73" s="8"/>
      <c r="AMK73" s="8"/>
    </row>
    <row r="74" spans="1:1025" x14ac:dyDescent="0.2">
      <c r="A74" s="9" t="s">
        <v>75</v>
      </c>
      <c r="B74" s="56">
        <v>120842.13292617199</v>
      </c>
      <c r="D74" s="56">
        <v>63540.186296229898</v>
      </c>
      <c r="E74" s="120">
        <v>52.581152581152601</v>
      </c>
      <c r="G74" s="56">
        <v>57301.946629942402</v>
      </c>
      <c r="H74" s="120">
        <v>47.418847418847399</v>
      </c>
      <c r="J74" s="56">
        <v>53673.053749276602</v>
      </c>
      <c r="L74" s="56">
        <v>26515.604374987601</v>
      </c>
      <c r="M74" s="120">
        <v>49.402078925581797</v>
      </c>
      <c r="O74" s="56">
        <v>27157.449374289001</v>
      </c>
      <c r="P74" s="120">
        <v>50.597921074418203</v>
      </c>
      <c r="R74" s="56">
        <v>67169.079176895699</v>
      </c>
      <c r="T74" s="56">
        <v>37024.581921242301</v>
      </c>
      <c r="U74" s="120">
        <v>55.121467161600897</v>
      </c>
      <c r="W74" s="56">
        <v>30144.497255653401</v>
      </c>
      <c r="X74" s="120">
        <v>44.878532838399103</v>
      </c>
      <c r="AMB74" s="8"/>
      <c r="AMC74" s="8"/>
      <c r="AMD74" s="8"/>
      <c r="AME74" s="8"/>
      <c r="AMF74" s="8"/>
      <c r="AMG74" s="8"/>
      <c r="AMH74" s="8"/>
      <c r="AMI74" s="8"/>
      <c r="AMJ74" s="8"/>
      <c r="AMK74" s="8"/>
    </row>
    <row r="75" spans="1:1025" x14ac:dyDescent="0.2">
      <c r="A75" s="9" t="s">
        <v>76</v>
      </c>
      <c r="B75" s="56">
        <v>24928.272319022901</v>
      </c>
      <c r="D75" s="56">
        <v>641.84499930144102</v>
      </c>
      <c r="E75" s="120">
        <v>2.57476728064964</v>
      </c>
      <c r="G75" s="56">
        <v>24286.427319721399</v>
      </c>
      <c r="H75" s="120">
        <v>97.425232719350404</v>
      </c>
      <c r="J75" s="56">
        <v>10234.959104245299</v>
      </c>
      <c r="L75" s="56">
        <v>296.23615352374202</v>
      </c>
      <c r="M75" s="120">
        <v>2.8943560057887101</v>
      </c>
      <c r="O75" s="56">
        <v>9938.7229507215307</v>
      </c>
      <c r="P75" s="120">
        <v>97.105643994211306</v>
      </c>
      <c r="R75" s="56">
        <v>14693.3132147776</v>
      </c>
      <c r="T75" s="56">
        <v>345.608845777699</v>
      </c>
      <c r="U75" s="120">
        <v>2.3521505376344098</v>
      </c>
      <c r="W75" s="56">
        <v>14347.704368999901</v>
      </c>
      <c r="X75" s="120">
        <v>97.647849462365599</v>
      </c>
      <c r="AMB75" s="8"/>
      <c r="AMC75" s="8"/>
      <c r="AMD75" s="8"/>
      <c r="AME75" s="8"/>
      <c r="AMF75" s="8"/>
      <c r="AMG75" s="8"/>
      <c r="AMH75" s="8"/>
      <c r="AMI75" s="8"/>
      <c r="AMJ75" s="8"/>
      <c r="AMK75" s="8"/>
    </row>
    <row r="76" spans="1:1025" x14ac:dyDescent="0.2">
      <c r="A76" s="9" t="s">
        <v>77</v>
      </c>
      <c r="B76" s="56">
        <v>106119.196096042</v>
      </c>
      <c r="D76" s="56">
        <v>19687.361036265302</v>
      </c>
      <c r="E76" s="120">
        <v>18.5521204084956</v>
      </c>
      <c r="G76" s="56">
        <v>86431.835059777004</v>
      </c>
      <c r="H76" s="120">
        <v>81.447879591504403</v>
      </c>
      <c r="J76" s="56">
        <v>47945.821447817601</v>
      </c>
      <c r="L76" s="56">
        <v>6801.0883579825704</v>
      </c>
      <c r="M76" s="120">
        <v>14.184944907836501</v>
      </c>
      <c r="O76" s="56">
        <v>41144.733089834997</v>
      </c>
      <c r="P76" s="120">
        <v>85.815055092163504</v>
      </c>
      <c r="R76" s="56">
        <v>58173.374648224803</v>
      </c>
      <c r="T76" s="56">
        <v>12886.272678282799</v>
      </c>
      <c r="U76" s="120">
        <v>22.151495862508</v>
      </c>
      <c r="W76" s="56">
        <v>45287.101969941999</v>
      </c>
      <c r="X76" s="120">
        <v>77.848504137492</v>
      </c>
      <c r="AMB76" s="8"/>
      <c r="AMC76" s="8"/>
      <c r="AMD76" s="8"/>
      <c r="AME76" s="8"/>
      <c r="AMF76" s="8"/>
      <c r="AMG76" s="8"/>
      <c r="AMH76" s="8"/>
      <c r="AMI76" s="8"/>
      <c r="AMJ76" s="8"/>
      <c r="AMK76" s="8"/>
    </row>
    <row r="77" spans="1:1025" x14ac:dyDescent="0.2">
      <c r="A77" s="9" t="s">
        <v>78</v>
      </c>
      <c r="B77" s="56">
        <v>114863.099894218</v>
      </c>
      <c r="D77" s="56">
        <v>53826.109095263797</v>
      </c>
      <c r="E77" s="120">
        <v>46.861097380128498</v>
      </c>
      <c r="G77" s="56">
        <v>61036.990798954299</v>
      </c>
      <c r="H77" s="120">
        <v>53.138902619871502</v>
      </c>
      <c r="J77" s="56">
        <v>50197.216214597996</v>
      </c>
      <c r="L77" s="56">
        <v>21385.7816498014</v>
      </c>
      <c r="M77" s="120">
        <v>42.603521196026399</v>
      </c>
      <c r="O77" s="56">
        <v>28811.4345647966</v>
      </c>
      <c r="P77" s="120">
        <v>57.396478803973601</v>
      </c>
      <c r="R77" s="56">
        <v>64665.883679620099</v>
      </c>
      <c r="T77" s="56">
        <v>32440.327445462401</v>
      </c>
      <c r="U77" s="120">
        <v>50.166062225615597</v>
      </c>
      <c r="W77" s="56">
        <v>32225.556234157699</v>
      </c>
      <c r="X77" s="120">
        <v>49.833937774384403</v>
      </c>
      <c r="AMB77" s="8"/>
      <c r="AMC77" s="8"/>
      <c r="AMD77" s="8"/>
      <c r="AME77" s="8"/>
      <c r="AMF77" s="8"/>
      <c r="AMG77" s="8"/>
      <c r="AMH77" s="8"/>
      <c r="AMI77" s="8"/>
      <c r="AMJ77" s="8"/>
      <c r="AMK77" s="8"/>
    </row>
    <row r="78" spans="1:1025" x14ac:dyDescent="0.2">
      <c r="A78" s="9" t="s">
        <v>79</v>
      </c>
      <c r="B78" s="56">
        <v>119637.439235176</v>
      </c>
      <c r="D78" s="56">
        <v>19828.0732091891</v>
      </c>
      <c r="E78" s="120">
        <v>16.573468419206399</v>
      </c>
      <c r="G78" s="56">
        <v>99809.366025986601</v>
      </c>
      <c r="H78" s="120">
        <v>83.426531580793593</v>
      </c>
      <c r="J78" s="56">
        <v>53722.426441530501</v>
      </c>
      <c r="L78" s="56">
        <v>7188.6639921761298</v>
      </c>
      <c r="M78" s="120">
        <v>13.3811230585424</v>
      </c>
      <c r="O78" s="56">
        <v>46533.762449354399</v>
      </c>
      <c r="P78" s="120">
        <v>86.6188769414576</v>
      </c>
      <c r="R78" s="56">
        <v>65915.012793645205</v>
      </c>
      <c r="T78" s="56">
        <v>12639.409217013001</v>
      </c>
      <c r="U78" s="120">
        <v>19.175311786075401</v>
      </c>
      <c r="W78" s="56">
        <v>53275.603576632202</v>
      </c>
      <c r="X78" s="120">
        <v>80.824688213924603</v>
      </c>
      <c r="AMB78" s="8"/>
      <c r="AMC78" s="8"/>
      <c r="AMD78" s="8"/>
      <c r="AME78" s="8"/>
      <c r="AMF78" s="8"/>
      <c r="AMG78" s="8"/>
      <c r="AMH78" s="8"/>
      <c r="AMI78" s="8"/>
      <c r="AMJ78" s="8"/>
      <c r="AMK78" s="8"/>
    </row>
    <row r="79" spans="1:1025" x14ac:dyDescent="0.2">
      <c r="A79" s="9" t="s">
        <v>80</v>
      </c>
      <c r="B79" s="56">
        <v>70437.551404107697</v>
      </c>
      <c r="D79" s="56">
        <v>7939.12891443627</v>
      </c>
      <c r="E79" s="120">
        <v>11.2711597098097</v>
      </c>
      <c r="G79" s="56">
        <v>62498.4224896714</v>
      </c>
      <c r="H79" s="120">
        <v>88.728840290190305</v>
      </c>
      <c r="J79" s="56">
        <v>33511.714867373303</v>
      </c>
      <c r="L79" s="56">
        <v>3100.6050735485001</v>
      </c>
      <c r="M79" s="120">
        <v>9.25230202578269</v>
      </c>
      <c r="O79" s="56">
        <v>30411.109793824799</v>
      </c>
      <c r="P79" s="120">
        <v>90.747697974217303</v>
      </c>
      <c r="R79" s="56">
        <v>36925.836536734401</v>
      </c>
      <c r="T79" s="56">
        <v>4838.5238408877804</v>
      </c>
      <c r="U79" s="120">
        <v>13.103356063644901</v>
      </c>
      <c r="W79" s="56">
        <v>32087.312695846598</v>
      </c>
      <c r="X79" s="120">
        <v>86.896643936355105</v>
      </c>
      <c r="AMB79" s="8"/>
      <c r="AMC79" s="8"/>
      <c r="AMD79" s="8"/>
      <c r="AME79" s="8"/>
      <c r="AMF79" s="8"/>
      <c r="AMG79" s="8"/>
      <c r="AMH79" s="8"/>
      <c r="AMI79" s="8"/>
      <c r="AMJ79" s="8"/>
      <c r="AMK79" s="8"/>
    </row>
    <row r="80" spans="1:1025" x14ac:dyDescent="0.2">
      <c r="A80" s="9" t="s">
        <v>81</v>
      </c>
      <c r="B80" s="56">
        <v>100851.129832545</v>
      </c>
      <c r="D80" s="56">
        <v>22360.8923218171</v>
      </c>
      <c r="E80" s="120">
        <v>22.172178297799402</v>
      </c>
      <c r="G80" s="56">
        <v>78490.237510727995</v>
      </c>
      <c r="H80" s="120">
        <v>77.827821702200595</v>
      </c>
      <c r="J80" s="56">
        <v>49160.389677264902</v>
      </c>
      <c r="L80" s="56">
        <v>9437.5901243438693</v>
      </c>
      <c r="M80" s="120">
        <v>19.197549462689601</v>
      </c>
      <c r="O80" s="56">
        <v>39722.799552921097</v>
      </c>
      <c r="P80" s="120">
        <v>80.802450537310406</v>
      </c>
      <c r="R80" s="56">
        <v>51690.740155280197</v>
      </c>
      <c r="T80" s="56">
        <v>12923.3021974732</v>
      </c>
      <c r="U80" s="120">
        <v>25.001193944314402</v>
      </c>
      <c r="W80" s="56">
        <v>38767.437957807</v>
      </c>
      <c r="X80" s="120">
        <v>74.998806055685606</v>
      </c>
      <c r="AMB80" s="8"/>
      <c r="AMC80" s="8"/>
      <c r="AMD80" s="8"/>
      <c r="AME80" s="8"/>
      <c r="AMF80" s="8"/>
      <c r="AMG80" s="8"/>
      <c r="AMH80" s="8"/>
      <c r="AMI80" s="8"/>
      <c r="AMJ80" s="8"/>
      <c r="AMK80" s="8"/>
    </row>
    <row r="81" spans="1:1025" x14ac:dyDescent="0.2">
      <c r="A81" s="9" t="s">
        <v>82</v>
      </c>
      <c r="B81" s="56">
        <v>119607.815619823</v>
      </c>
      <c r="D81" s="56">
        <v>10644.752449953099</v>
      </c>
      <c r="E81" s="120">
        <v>8.8997131122164692</v>
      </c>
      <c r="G81" s="56">
        <v>108963.06316987</v>
      </c>
      <c r="H81" s="120">
        <v>91.100286887783497</v>
      </c>
      <c r="J81" s="56">
        <v>53574.308364768702</v>
      </c>
      <c r="L81" s="56">
        <v>4621.2839949703703</v>
      </c>
      <c r="M81" s="120">
        <v>8.6259330937240808</v>
      </c>
      <c r="O81" s="56">
        <v>48953.024369798302</v>
      </c>
      <c r="P81" s="120">
        <v>91.3740669062759</v>
      </c>
      <c r="R81" s="56">
        <v>66033.507255054705</v>
      </c>
      <c r="T81" s="56">
        <v>6023.4684549827398</v>
      </c>
      <c r="U81" s="120">
        <v>9.1218363303300993</v>
      </c>
      <c r="W81" s="56">
        <v>60010.038800071903</v>
      </c>
      <c r="X81" s="120">
        <v>90.878163669669902</v>
      </c>
      <c r="AMB81" s="8"/>
      <c r="AMC81" s="8"/>
      <c r="AMD81" s="8"/>
      <c r="AME81" s="8"/>
      <c r="AMF81" s="8"/>
      <c r="AMG81" s="8"/>
      <c r="AMH81" s="8"/>
      <c r="AMI81" s="8"/>
      <c r="AMJ81" s="8"/>
      <c r="AMK81" s="8"/>
    </row>
    <row r="82" spans="1:1025" x14ac:dyDescent="0.2">
      <c r="A82" s="9" t="s">
        <v>83</v>
      </c>
      <c r="B82" s="56">
        <v>122155.446540128</v>
      </c>
      <c r="D82" s="56">
        <v>51875.887751232498</v>
      </c>
      <c r="E82" s="120">
        <v>42.467109916536998</v>
      </c>
      <c r="G82" s="56">
        <v>70279.558788894996</v>
      </c>
      <c r="H82" s="120">
        <v>57.532890083463002</v>
      </c>
      <c r="J82" s="56">
        <v>54611.134902101803</v>
      </c>
      <c r="L82" s="56">
        <v>19909.538151408098</v>
      </c>
      <c r="M82" s="120">
        <v>36.456920712413002</v>
      </c>
      <c r="O82" s="56">
        <v>34701.596750693599</v>
      </c>
      <c r="P82" s="120">
        <v>63.543079287586998</v>
      </c>
      <c r="R82" s="56">
        <v>67544.3116380258</v>
      </c>
      <c r="T82" s="56">
        <v>31966.3495998244</v>
      </c>
      <c r="U82" s="120">
        <v>47.326486605021699</v>
      </c>
      <c r="W82" s="56">
        <v>35577.962038201404</v>
      </c>
      <c r="X82" s="120">
        <v>52.673513394978301</v>
      </c>
      <c r="AMB82" s="8"/>
      <c r="AMC82" s="8"/>
      <c r="AMD82" s="8"/>
      <c r="AME82" s="8"/>
      <c r="AMF82" s="8"/>
      <c r="AMG82" s="8"/>
      <c r="AMH82" s="8"/>
      <c r="AMI82" s="8"/>
      <c r="AMJ82" s="8"/>
      <c r="AMK82" s="8"/>
    </row>
    <row r="83" spans="1:1025" x14ac:dyDescent="0.2">
      <c r="A83" s="9" t="s">
        <v>84</v>
      </c>
      <c r="B83" s="56">
        <v>108968.00043909599</v>
      </c>
      <c r="D83" s="56">
        <v>13088.700716523999</v>
      </c>
      <c r="E83" s="120">
        <v>12.0115085747944</v>
      </c>
      <c r="G83" s="56">
        <v>95879.299722571697</v>
      </c>
      <c r="H83" s="120">
        <v>87.988491425205595</v>
      </c>
      <c r="J83" s="56">
        <v>49510.935792267999</v>
      </c>
      <c r="L83" s="56">
        <v>5904.9739935732496</v>
      </c>
      <c r="M83" s="120">
        <v>11.926605504587201</v>
      </c>
      <c r="O83" s="56">
        <v>43605.9617986948</v>
      </c>
      <c r="P83" s="120">
        <v>88.073394495412799</v>
      </c>
      <c r="R83" s="56">
        <v>59457.064646827603</v>
      </c>
      <c r="T83" s="56">
        <v>7183.7267229507297</v>
      </c>
      <c r="U83" s="120">
        <v>12.0822088436786</v>
      </c>
      <c r="W83" s="56">
        <v>52273.337923876898</v>
      </c>
      <c r="X83" s="120">
        <v>87.9177911563214</v>
      </c>
      <c r="AMB83" s="8"/>
      <c r="AMC83" s="8"/>
      <c r="AMD83" s="8"/>
      <c r="AME83" s="8"/>
      <c r="AMF83" s="8"/>
      <c r="AMG83" s="8"/>
      <c r="AMH83" s="8"/>
      <c r="AMI83" s="8"/>
      <c r="AMJ83" s="8"/>
      <c r="AMK83" s="8"/>
    </row>
    <row r="84" spans="1:1025" x14ac:dyDescent="0.2">
      <c r="A84" s="9" t="s">
        <v>85</v>
      </c>
      <c r="B84" s="56">
        <v>121143.306348921</v>
      </c>
      <c r="D84" s="56">
        <v>54961.681017104798</v>
      </c>
      <c r="E84" s="120">
        <v>45.369143928433097</v>
      </c>
      <c r="G84" s="56">
        <v>66181.625331816598</v>
      </c>
      <c r="H84" s="120">
        <v>54.630856071566797</v>
      </c>
      <c r="J84" s="56">
        <v>54364.271440832003</v>
      </c>
      <c r="L84" s="56">
        <v>21400.5934574776</v>
      </c>
      <c r="M84" s="120">
        <v>39.365180274271196</v>
      </c>
      <c r="O84" s="56">
        <v>32963.677983354297</v>
      </c>
      <c r="P84" s="120">
        <v>60.634819725728804</v>
      </c>
      <c r="R84" s="56">
        <v>66779.034908089394</v>
      </c>
      <c r="T84" s="56">
        <v>33561.087559627202</v>
      </c>
      <c r="U84" s="120">
        <v>50.256922110088396</v>
      </c>
      <c r="W84" s="56">
        <v>33217.947348462199</v>
      </c>
      <c r="X84" s="120">
        <v>49.743077889911703</v>
      </c>
      <c r="AMB84" s="8"/>
      <c r="AMC84" s="8"/>
      <c r="AMD84" s="8"/>
      <c r="AME84" s="8"/>
      <c r="AMF84" s="8"/>
      <c r="AMG84" s="8"/>
      <c r="AMH84" s="8"/>
      <c r="AMI84" s="8"/>
      <c r="AMJ84" s="8"/>
      <c r="AMK84" s="8"/>
    </row>
    <row r="85" spans="1:1025" x14ac:dyDescent="0.2">
      <c r="A85" s="9" t="s">
        <v>66</v>
      </c>
      <c r="B85" s="56">
        <v>96639.639183282605</v>
      </c>
      <c r="D85" s="56">
        <v>98.745384507913798</v>
      </c>
      <c r="E85" s="120">
        <v>0.10217896645975399</v>
      </c>
      <c r="G85" s="56">
        <v>96540.893798774705</v>
      </c>
      <c r="H85" s="120">
        <v>99.897821033540197</v>
      </c>
      <c r="J85" s="56">
        <v>43729.393529329704</v>
      </c>
      <c r="L85" s="56">
        <v>98.745384507913798</v>
      </c>
      <c r="M85" s="120">
        <v>0.22581009371118901</v>
      </c>
      <c r="O85" s="56">
        <v>43630.648144821702</v>
      </c>
      <c r="P85" s="120">
        <v>99.774189906288797</v>
      </c>
      <c r="R85" s="56">
        <v>52910.245653952901</v>
      </c>
      <c r="T85" s="56">
        <v>0</v>
      </c>
      <c r="U85" s="120">
        <v>0</v>
      </c>
      <c r="W85" s="56">
        <v>52910.245653952901</v>
      </c>
      <c r="X85" s="120">
        <v>100</v>
      </c>
      <c r="AMB85" s="8"/>
      <c r="AMC85" s="8"/>
      <c r="AMD85" s="8"/>
      <c r="AME85" s="8"/>
      <c r="AMF85" s="8"/>
      <c r="AMG85" s="8"/>
      <c r="AMH85" s="8"/>
      <c r="AMI85" s="8"/>
      <c r="AMJ85" s="8"/>
      <c r="AMK85" s="8"/>
    </row>
    <row r="86" spans="1:1025" x14ac:dyDescent="0.2">
      <c r="B86" s="56"/>
      <c r="D86" s="56"/>
      <c r="E86" s="120"/>
      <c r="G86" s="56"/>
      <c r="H86" s="120"/>
      <c r="J86" s="56"/>
      <c r="L86" s="56"/>
      <c r="M86" s="120"/>
      <c r="O86" s="56"/>
      <c r="P86" s="120"/>
      <c r="R86" s="56"/>
      <c r="T86" s="56"/>
      <c r="U86" s="120"/>
      <c r="W86" s="56"/>
      <c r="X86" s="120"/>
      <c r="AMB86" s="8"/>
      <c r="AMC86" s="8"/>
      <c r="AMD86" s="8"/>
      <c r="AME86" s="8"/>
      <c r="AMF86" s="8"/>
      <c r="AMG86" s="8"/>
      <c r="AMH86" s="8"/>
      <c r="AMI86" s="8"/>
      <c r="AMJ86" s="8"/>
      <c r="AMK86" s="8"/>
    </row>
    <row r="87" spans="1:1025" x14ac:dyDescent="0.2">
      <c r="A87" s="7" t="s">
        <v>102</v>
      </c>
      <c r="B87" s="56"/>
      <c r="D87" s="56"/>
      <c r="E87" s="120"/>
      <c r="G87" s="56"/>
      <c r="H87" s="120"/>
      <c r="J87" s="56"/>
      <c r="L87" s="56"/>
      <c r="M87" s="120"/>
      <c r="O87" s="56"/>
      <c r="P87" s="120"/>
      <c r="R87" s="56"/>
      <c r="T87" s="56"/>
      <c r="U87" s="120"/>
      <c r="W87" s="56"/>
      <c r="X87" s="120"/>
      <c r="AMB87" s="8"/>
      <c r="AMC87" s="8"/>
      <c r="AMD87" s="8"/>
      <c r="AME87" s="8"/>
      <c r="AMF87" s="8"/>
      <c r="AMG87" s="8"/>
      <c r="AMH87" s="8"/>
      <c r="AMI87" s="8"/>
      <c r="AMJ87" s="8"/>
      <c r="AMK87" s="8"/>
    </row>
    <row r="88" spans="1:1025" x14ac:dyDescent="0.2">
      <c r="A88" s="9" t="s">
        <v>70</v>
      </c>
      <c r="B88" s="56">
        <v>162035.52457309401</v>
      </c>
      <c r="D88" s="56">
        <v>52107.6222407327</v>
      </c>
      <c r="E88" s="120">
        <v>32.158147034743102</v>
      </c>
      <c r="G88" s="56">
        <v>109927.902332361</v>
      </c>
      <c r="H88" s="120">
        <v>67.841852965256905</v>
      </c>
      <c r="J88" s="56">
        <v>68132.635152019604</v>
      </c>
      <c r="L88" s="56">
        <v>17481.279883381801</v>
      </c>
      <c r="M88" s="120">
        <v>25.657718719343599</v>
      </c>
      <c r="O88" s="56">
        <v>50651.355268637803</v>
      </c>
      <c r="P88" s="120">
        <v>74.342281280656394</v>
      </c>
      <c r="R88" s="56">
        <v>93902.889421073996</v>
      </c>
      <c r="T88" s="56">
        <v>34626.342357350899</v>
      </c>
      <c r="U88" s="120">
        <v>36.874629280129398</v>
      </c>
      <c r="W88" s="56">
        <v>59276.547063723097</v>
      </c>
      <c r="X88" s="120">
        <v>63.125370719870602</v>
      </c>
      <c r="AMB88" s="8"/>
      <c r="AMC88" s="8"/>
      <c r="AMD88" s="8"/>
      <c r="AME88" s="8"/>
      <c r="AMF88" s="8"/>
      <c r="AMG88" s="8"/>
      <c r="AMH88" s="8"/>
      <c r="AMI88" s="8"/>
      <c r="AMJ88" s="8"/>
      <c r="AMK88" s="8"/>
    </row>
    <row r="89" spans="1:1025" x14ac:dyDescent="0.2">
      <c r="A89" s="9" t="s">
        <v>71</v>
      </c>
      <c r="B89" s="56">
        <v>82658.847563514704</v>
      </c>
      <c r="D89" s="56">
        <v>36256.794252394597</v>
      </c>
      <c r="E89" s="120">
        <v>43.863174144225802</v>
      </c>
      <c r="G89" s="56">
        <v>46402.0533111201</v>
      </c>
      <c r="H89" s="120">
        <v>56.136825855774198</v>
      </c>
      <c r="J89" s="56">
        <v>29680.300708038099</v>
      </c>
      <c r="L89" s="56">
        <v>9731.0635152019295</v>
      </c>
      <c r="M89" s="120">
        <v>32.786269960420299</v>
      </c>
      <c r="O89" s="56">
        <v>19949.237192836201</v>
      </c>
      <c r="P89" s="120">
        <v>67.213730039579701</v>
      </c>
      <c r="R89" s="56">
        <v>52978.546855476598</v>
      </c>
      <c r="T89" s="56">
        <v>26525.730737192702</v>
      </c>
      <c r="U89" s="120">
        <v>50.068815231104502</v>
      </c>
      <c r="W89" s="56">
        <v>26452.816118283899</v>
      </c>
      <c r="X89" s="120">
        <v>49.931184768895498</v>
      </c>
      <c r="AMB89" s="8"/>
      <c r="AMC89" s="8"/>
      <c r="AMD89" s="8"/>
      <c r="AME89" s="8"/>
      <c r="AMF89" s="8"/>
      <c r="AMG89" s="8"/>
      <c r="AMH89" s="8"/>
      <c r="AMI89" s="8"/>
      <c r="AMJ89" s="8"/>
      <c r="AMK89" s="8"/>
    </row>
    <row r="90" spans="1:1025" x14ac:dyDescent="0.2">
      <c r="A90" s="9" t="s">
        <v>72</v>
      </c>
      <c r="B90" s="56">
        <v>167106.128696375</v>
      </c>
      <c r="D90" s="56">
        <v>33895.170762182199</v>
      </c>
      <c r="E90" s="120">
        <v>20.283619174595501</v>
      </c>
      <c r="G90" s="56">
        <v>133210.95793419299</v>
      </c>
      <c r="H90" s="120">
        <v>79.716380825404499</v>
      </c>
      <c r="J90" s="56">
        <v>69715.490004164501</v>
      </c>
      <c r="L90" s="56">
        <v>9815.11786755512</v>
      </c>
      <c r="M90" s="120">
        <v>14.0788193082611</v>
      </c>
      <c r="O90" s="56">
        <v>59900.372136609403</v>
      </c>
      <c r="P90" s="120">
        <v>85.921180691738897</v>
      </c>
      <c r="R90" s="56">
        <v>97390.638692210996</v>
      </c>
      <c r="T90" s="56">
        <v>24080.052894627101</v>
      </c>
      <c r="U90" s="120">
        <v>24.725223304807201</v>
      </c>
      <c r="W90" s="56">
        <v>73310.585797583903</v>
      </c>
      <c r="X90" s="120">
        <v>75.274776695192799</v>
      </c>
      <c r="AMB90" s="8"/>
      <c r="AMC90" s="8"/>
      <c r="AMD90" s="8"/>
      <c r="AME90" s="8"/>
      <c r="AMF90" s="8"/>
      <c r="AMG90" s="8"/>
      <c r="AMH90" s="8"/>
      <c r="AMI90" s="8"/>
      <c r="AMJ90" s="8"/>
      <c r="AMK90" s="8"/>
    </row>
    <row r="91" spans="1:1025" x14ac:dyDescent="0.2">
      <c r="A91" s="9" t="s">
        <v>73</v>
      </c>
      <c r="B91" s="56">
        <v>150569.70074968701</v>
      </c>
      <c r="D91" s="56">
        <v>16615.418783839999</v>
      </c>
      <c r="E91" s="120">
        <v>11.0350347388032</v>
      </c>
      <c r="G91" s="56">
        <v>133954.28196584701</v>
      </c>
      <c r="H91" s="120">
        <v>88.964965261196795</v>
      </c>
      <c r="J91" s="56">
        <v>59793.025614327002</v>
      </c>
      <c r="L91" s="56">
        <v>4690.8404831320004</v>
      </c>
      <c r="M91" s="120">
        <v>7.8451298206391904</v>
      </c>
      <c r="O91" s="56">
        <v>55102.185131195001</v>
      </c>
      <c r="P91" s="120">
        <v>92.154870179360799</v>
      </c>
      <c r="R91" s="56">
        <v>90776.675135359706</v>
      </c>
      <c r="T91" s="56">
        <v>11924.578300708001</v>
      </c>
      <c r="U91" s="120">
        <v>13.1361699279324</v>
      </c>
      <c r="W91" s="56">
        <v>78852.096834651704</v>
      </c>
      <c r="X91" s="120">
        <v>86.863830072067699</v>
      </c>
      <c r="AMB91" s="8"/>
      <c r="AMC91" s="8"/>
      <c r="AMD91" s="8"/>
      <c r="AME91" s="8"/>
      <c r="AMF91" s="8"/>
      <c r="AMG91" s="8"/>
      <c r="AMH91" s="8"/>
      <c r="AMI91" s="8"/>
      <c r="AMJ91" s="8"/>
      <c r="AMK91" s="8"/>
    </row>
    <row r="92" spans="1:1025" x14ac:dyDescent="0.2">
      <c r="A92" s="9" t="s">
        <v>74</v>
      </c>
      <c r="B92" s="56">
        <v>146102.66763848299</v>
      </c>
      <c r="D92" s="56">
        <v>14069.483340274801</v>
      </c>
      <c r="E92" s="120">
        <v>9.6298606778956106</v>
      </c>
      <c r="G92" s="56">
        <v>132033.18429820801</v>
      </c>
      <c r="H92" s="120">
        <v>90.370139322104393</v>
      </c>
      <c r="J92" s="56">
        <v>58735.763640149598</v>
      </c>
      <c r="L92" s="56">
        <v>3900.9321116201299</v>
      </c>
      <c r="M92" s="120">
        <v>6.6414938188589501</v>
      </c>
      <c r="O92" s="56">
        <v>54834.831528529401</v>
      </c>
      <c r="P92" s="120">
        <v>93.358506181141095</v>
      </c>
      <c r="R92" s="56">
        <v>87366.903998333495</v>
      </c>
      <c r="T92" s="56">
        <v>10168.5512286547</v>
      </c>
      <c r="U92" s="120">
        <v>11.6389053100115</v>
      </c>
      <c r="W92" s="56">
        <v>77198.352769678793</v>
      </c>
      <c r="X92" s="120">
        <v>88.361094689988505</v>
      </c>
      <c r="AMB92" s="8"/>
      <c r="AMC92" s="8"/>
      <c r="AMD92" s="8"/>
      <c r="AME92" s="8"/>
      <c r="AMF92" s="8"/>
      <c r="AMG92" s="8"/>
      <c r="AMH92" s="8"/>
      <c r="AMI92" s="8"/>
      <c r="AMJ92" s="8"/>
      <c r="AMK92" s="8"/>
    </row>
    <row r="93" spans="1:1025" x14ac:dyDescent="0.2">
      <c r="A93" s="9" t="s">
        <v>75</v>
      </c>
      <c r="B93" s="56">
        <v>164326.25885047801</v>
      </c>
      <c r="D93" s="56">
        <v>69060.271137025804</v>
      </c>
      <c r="E93" s="120">
        <v>42.026314978584402</v>
      </c>
      <c r="G93" s="56">
        <v>95265.987713452094</v>
      </c>
      <c r="H93" s="120">
        <v>57.973685021415598</v>
      </c>
      <c r="J93" s="56">
        <v>69132.173052894199</v>
      </c>
      <c r="L93" s="56">
        <v>25131.2386505621</v>
      </c>
      <c r="M93" s="120">
        <v>36.352450010986601</v>
      </c>
      <c r="O93" s="56">
        <v>44000.934402332103</v>
      </c>
      <c r="P93" s="120">
        <v>63.647549989013399</v>
      </c>
      <c r="R93" s="56">
        <v>95194.085797583801</v>
      </c>
      <c r="T93" s="56">
        <v>43929.0324864637</v>
      </c>
      <c r="U93" s="120">
        <v>46.146808510638301</v>
      </c>
      <c r="W93" s="56">
        <v>51265.0533111201</v>
      </c>
      <c r="X93" s="120">
        <v>53.853191489361699</v>
      </c>
      <c r="AMB93" s="8"/>
      <c r="AMC93" s="8"/>
      <c r="AMD93" s="8"/>
      <c r="AME93" s="8"/>
      <c r="AMF93" s="8"/>
      <c r="AMG93" s="8"/>
      <c r="AMH93" s="8"/>
      <c r="AMI93" s="8"/>
      <c r="AMJ93" s="8"/>
      <c r="AMK93" s="8"/>
    </row>
    <row r="94" spans="1:1025" x14ac:dyDescent="0.2">
      <c r="A94" s="9" t="s">
        <v>76</v>
      </c>
      <c r="B94" s="56">
        <v>54638.367138691901</v>
      </c>
      <c r="D94" s="56">
        <v>1531.20699708454</v>
      </c>
      <c r="E94" s="120">
        <v>2.8024391600096399</v>
      </c>
      <c r="G94" s="56">
        <v>53107.160141607303</v>
      </c>
      <c r="H94" s="120">
        <v>97.197560839990402</v>
      </c>
      <c r="J94" s="56">
        <v>19736.569554352202</v>
      </c>
      <c r="L94" s="56">
        <v>680.53644314868302</v>
      </c>
      <c r="M94" s="120">
        <v>3.4480989276001801</v>
      </c>
      <c r="O94" s="56">
        <v>19056.033111203498</v>
      </c>
      <c r="P94" s="120">
        <v>96.551901072399801</v>
      </c>
      <c r="R94" s="56">
        <v>34901.797584339598</v>
      </c>
      <c r="T94" s="56">
        <v>850.67055393585497</v>
      </c>
      <c r="U94" s="120">
        <v>2.4373259052924801</v>
      </c>
      <c r="W94" s="56">
        <v>34051.127030403797</v>
      </c>
      <c r="X94" s="120">
        <v>97.562674094707504</v>
      </c>
      <c r="AMB94" s="8"/>
      <c r="AMC94" s="8"/>
      <c r="AMD94" s="8"/>
      <c r="AME94" s="8"/>
      <c r="AMF94" s="8"/>
      <c r="AMG94" s="8"/>
      <c r="AMH94" s="8"/>
      <c r="AMI94" s="8"/>
      <c r="AMJ94" s="8"/>
      <c r="AMK94" s="8"/>
    </row>
    <row r="95" spans="1:1025" x14ac:dyDescent="0.2">
      <c r="A95" s="9" t="s">
        <v>77</v>
      </c>
      <c r="B95" s="56">
        <v>111343.66118284001</v>
      </c>
      <c r="D95" s="56">
        <v>19137.049354435501</v>
      </c>
      <c r="E95" s="120">
        <v>17.187372097465101</v>
      </c>
      <c r="G95" s="56">
        <v>92206.611828404304</v>
      </c>
      <c r="H95" s="120">
        <v>82.812627902534899</v>
      </c>
      <c r="J95" s="56">
        <v>47652.741566013901</v>
      </c>
      <c r="L95" s="56">
        <v>8075.2940441482197</v>
      </c>
      <c r="M95" s="120">
        <v>16.946126872808399</v>
      </c>
      <c r="O95" s="56">
        <v>39577.447521865601</v>
      </c>
      <c r="P95" s="120">
        <v>83.053873127191594</v>
      </c>
      <c r="R95" s="56">
        <v>63690.9196168259</v>
      </c>
      <c r="T95" s="56">
        <v>11061.755310287301</v>
      </c>
      <c r="U95" s="120">
        <v>17.367868727342099</v>
      </c>
      <c r="W95" s="56">
        <v>52629.164306538602</v>
      </c>
      <c r="X95" s="120">
        <v>82.632131272657901</v>
      </c>
      <c r="AMB95" s="8"/>
      <c r="AMC95" s="8"/>
      <c r="AMD95" s="8"/>
      <c r="AME95" s="8"/>
      <c r="AMF95" s="8"/>
      <c r="AMG95" s="8"/>
      <c r="AMH95" s="8"/>
      <c r="AMI95" s="8"/>
      <c r="AMJ95" s="8"/>
      <c r="AMK95" s="8"/>
    </row>
    <row r="96" spans="1:1025" x14ac:dyDescent="0.2">
      <c r="A96" s="9" t="s">
        <v>78</v>
      </c>
      <c r="B96" s="56">
        <v>125930.63577675899</v>
      </c>
      <c r="D96" s="56">
        <v>38878.682423989798</v>
      </c>
      <c r="E96" s="120">
        <v>30.8730930993719</v>
      </c>
      <c r="G96" s="56">
        <v>87051.953352769095</v>
      </c>
      <c r="H96" s="120">
        <v>69.1269069006281</v>
      </c>
      <c r="J96" s="56">
        <v>48178.334443981403</v>
      </c>
      <c r="L96" s="56">
        <v>12911.9637650978</v>
      </c>
      <c r="M96" s="120">
        <v>26.8003531340648</v>
      </c>
      <c r="O96" s="56">
        <v>35266.370678883599</v>
      </c>
      <c r="P96" s="120">
        <v>73.199646865935193</v>
      </c>
      <c r="R96" s="56">
        <v>77752.301332777497</v>
      </c>
      <c r="T96" s="56">
        <v>25966.718658892001</v>
      </c>
      <c r="U96" s="120">
        <v>33.396720371986397</v>
      </c>
      <c r="W96" s="56">
        <v>51785.582673885598</v>
      </c>
      <c r="X96" s="120">
        <v>66.603279628013595</v>
      </c>
      <c r="AMB96" s="8"/>
      <c r="AMC96" s="8"/>
      <c r="AMD96" s="8"/>
      <c r="AME96" s="8"/>
      <c r="AMF96" s="8"/>
      <c r="AMG96" s="8"/>
      <c r="AMH96" s="8"/>
      <c r="AMI96" s="8"/>
      <c r="AMJ96" s="8"/>
      <c r="AMK96" s="8"/>
    </row>
    <row r="97" spans="1:1025" x14ac:dyDescent="0.2">
      <c r="A97" s="9" t="s">
        <v>79</v>
      </c>
      <c r="B97" s="56">
        <v>154501.01395251899</v>
      </c>
      <c r="D97" s="56">
        <v>24818.313411078601</v>
      </c>
      <c r="E97" s="120">
        <v>16.063527854066798</v>
      </c>
      <c r="G97" s="56">
        <v>129682.70054144</v>
      </c>
      <c r="H97" s="120">
        <v>83.936472145933195</v>
      </c>
      <c r="J97" s="56">
        <v>64687.419408579401</v>
      </c>
      <c r="L97" s="56">
        <v>9059.6413994168506</v>
      </c>
      <c r="M97" s="120">
        <v>14.0052601916213</v>
      </c>
      <c r="O97" s="56">
        <v>55627.778009162503</v>
      </c>
      <c r="P97" s="120">
        <v>85.994739808378696</v>
      </c>
      <c r="R97" s="56">
        <v>89813.5945439395</v>
      </c>
      <c r="T97" s="56">
        <v>15758.6720116617</v>
      </c>
      <c r="U97" s="120">
        <v>17.5459762986684</v>
      </c>
      <c r="W97" s="56">
        <v>74054.922532277793</v>
      </c>
      <c r="X97" s="120">
        <v>82.454023701331707</v>
      </c>
      <c r="AMB97" s="8"/>
      <c r="AMC97" s="8"/>
      <c r="AMD97" s="8"/>
      <c r="AME97" s="8"/>
      <c r="AMF97" s="8"/>
      <c r="AMG97" s="8"/>
      <c r="AMH97" s="8"/>
      <c r="AMI97" s="8"/>
      <c r="AMJ97" s="8"/>
      <c r="AMK97" s="8"/>
    </row>
    <row r="98" spans="1:1025" x14ac:dyDescent="0.2">
      <c r="A98" s="9" t="s">
        <v>80</v>
      </c>
      <c r="B98" s="56">
        <v>107992.62682215701</v>
      </c>
      <c r="D98" s="56">
        <v>13105.3900458142</v>
      </c>
      <c r="E98" s="120">
        <v>12.135448901892399</v>
      </c>
      <c r="G98" s="56">
        <v>94887.236776342601</v>
      </c>
      <c r="H98" s="120">
        <v>87.864551098107597</v>
      </c>
      <c r="J98" s="56">
        <v>47917.057059558203</v>
      </c>
      <c r="L98" s="56">
        <v>5665.0608079966296</v>
      </c>
      <c r="M98" s="120">
        <v>11.8226392763547</v>
      </c>
      <c r="O98" s="56">
        <v>42251.996251561599</v>
      </c>
      <c r="P98" s="120">
        <v>88.177360723645293</v>
      </c>
      <c r="R98" s="56">
        <v>60075.569762598498</v>
      </c>
      <c r="T98" s="56">
        <v>7440.3292378175302</v>
      </c>
      <c r="U98" s="120">
        <v>12.384949934257101</v>
      </c>
      <c r="W98" s="56">
        <v>52635.240524781002</v>
      </c>
      <c r="X98" s="120">
        <v>87.615050065742906</v>
      </c>
      <c r="AMB98" s="8"/>
      <c r="AMC98" s="8"/>
      <c r="AMD98" s="8"/>
      <c r="AME98" s="8"/>
      <c r="AMF98" s="8"/>
      <c r="AMG98" s="8"/>
      <c r="AMH98" s="8"/>
      <c r="AMI98" s="8"/>
      <c r="AMJ98" s="8"/>
      <c r="AMK98" s="8"/>
    </row>
    <row r="99" spans="1:1025" x14ac:dyDescent="0.2">
      <c r="A99" s="9" t="s">
        <v>81</v>
      </c>
      <c r="B99" s="56">
        <v>115578.785297792</v>
      </c>
      <c r="D99" s="56">
        <v>22545.807788421302</v>
      </c>
      <c r="E99" s="120">
        <v>19.5068738006992</v>
      </c>
      <c r="G99" s="56">
        <v>93032.977509370496</v>
      </c>
      <c r="H99" s="120">
        <v>80.493126199300804</v>
      </c>
      <c r="J99" s="56">
        <v>52179.524156601103</v>
      </c>
      <c r="L99" s="56">
        <v>9333.0712203248004</v>
      </c>
      <c r="M99" s="120">
        <v>17.886462882096101</v>
      </c>
      <c r="O99" s="56">
        <v>42846.452936276299</v>
      </c>
      <c r="P99" s="120">
        <v>82.113537117903903</v>
      </c>
      <c r="R99" s="56">
        <v>63399.2611411908</v>
      </c>
      <c r="T99" s="56">
        <v>13212.736568096499</v>
      </c>
      <c r="U99" s="120">
        <v>20.840521372436299</v>
      </c>
      <c r="W99" s="56">
        <v>50186.524573094197</v>
      </c>
      <c r="X99" s="120">
        <v>79.159478627563701</v>
      </c>
      <c r="AMB99" s="8"/>
      <c r="AMC99" s="8"/>
      <c r="AMD99" s="8"/>
      <c r="AME99" s="8"/>
      <c r="AMF99" s="8"/>
      <c r="AMG99" s="8"/>
      <c r="AMH99" s="8"/>
      <c r="AMI99" s="8"/>
      <c r="AMJ99" s="8"/>
      <c r="AMK99" s="8"/>
    </row>
    <row r="100" spans="1:1025" x14ac:dyDescent="0.2">
      <c r="A100" s="9" t="s">
        <v>82</v>
      </c>
      <c r="B100" s="56">
        <v>160859.77634318901</v>
      </c>
      <c r="D100" s="56">
        <v>13328.1847147021</v>
      </c>
      <c r="E100" s="120">
        <v>8.2855919718966007</v>
      </c>
      <c r="G100" s="56">
        <v>147531.59162848699</v>
      </c>
      <c r="H100" s="120">
        <v>91.714408028103406</v>
      </c>
      <c r="J100" s="56">
        <v>66552.818408995794</v>
      </c>
      <c r="L100" s="56">
        <v>4350.5722615576597</v>
      </c>
      <c r="M100" s="120">
        <v>6.5370218205058004</v>
      </c>
      <c r="O100" s="56">
        <v>62202.2461474382</v>
      </c>
      <c r="P100" s="120">
        <v>93.462978179494201</v>
      </c>
      <c r="R100" s="56">
        <v>94306.957934193502</v>
      </c>
      <c r="T100" s="56">
        <v>8977.6124531444693</v>
      </c>
      <c r="U100" s="120">
        <v>9.5195653107684404</v>
      </c>
      <c r="W100" s="56">
        <v>85329.345481048993</v>
      </c>
      <c r="X100" s="120">
        <v>90.4804346892316</v>
      </c>
      <c r="AMB100" s="8"/>
      <c r="AMC100" s="8"/>
      <c r="AMD100" s="8"/>
      <c r="AME100" s="8"/>
      <c r="AMF100" s="8"/>
      <c r="AMG100" s="8"/>
      <c r="AMH100" s="8"/>
      <c r="AMI100" s="8"/>
      <c r="AMJ100" s="8"/>
      <c r="AMK100" s="8"/>
    </row>
    <row r="101" spans="1:1025" x14ac:dyDescent="0.2">
      <c r="A101" s="9" t="s">
        <v>83</v>
      </c>
      <c r="B101" s="56">
        <v>163715.59891711699</v>
      </c>
      <c r="D101" s="56">
        <v>58073.455851728097</v>
      </c>
      <c r="E101" s="120">
        <v>35.472157959198803</v>
      </c>
      <c r="G101" s="56">
        <v>105642.143065389</v>
      </c>
      <c r="H101" s="120">
        <v>64.527842040801204</v>
      </c>
      <c r="J101" s="56">
        <v>69727.642440649302</v>
      </c>
      <c r="L101" s="56">
        <v>20035.316951270201</v>
      </c>
      <c r="M101" s="120">
        <v>28.733678997284098</v>
      </c>
      <c r="O101" s="56">
        <v>49692.325489379102</v>
      </c>
      <c r="P101" s="120">
        <v>71.266321002715898</v>
      </c>
      <c r="R101" s="56">
        <v>93987.956476467603</v>
      </c>
      <c r="T101" s="56">
        <v>38038.138900457903</v>
      </c>
      <c r="U101" s="120">
        <v>40.471290499843803</v>
      </c>
      <c r="W101" s="56">
        <v>55949.8175760097</v>
      </c>
      <c r="X101" s="120">
        <v>59.528709500156197</v>
      </c>
      <c r="AMB101" s="8"/>
      <c r="AMC101" s="8"/>
      <c r="AMD101" s="8"/>
      <c r="AME101" s="8"/>
      <c r="AMF101" s="8"/>
      <c r="AMG101" s="8"/>
      <c r="AMH101" s="8"/>
      <c r="AMI101" s="8"/>
      <c r="AMJ101" s="8"/>
      <c r="AMK101" s="8"/>
    </row>
    <row r="102" spans="1:1025" x14ac:dyDescent="0.2">
      <c r="A102" s="9" t="s">
        <v>84</v>
      </c>
      <c r="B102" s="56">
        <v>149500.28633902399</v>
      </c>
      <c r="D102" s="56">
        <v>12536.2509371095</v>
      </c>
      <c r="E102" s="120">
        <v>8.3854360711261595</v>
      </c>
      <c r="G102" s="56">
        <v>136964.035401915</v>
      </c>
      <c r="H102" s="120">
        <v>91.614563928873807</v>
      </c>
      <c r="J102" s="56">
        <v>61950.083090378597</v>
      </c>
      <c r="L102" s="56">
        <v>4253.3527696792698</v>
      </c>
      <c r="M102" s="120">
        <v>6.8657741160315799</v>
      </c>
      <c r="O102" s="56">
        <v>57696.730320699302</v>
      </c>
      <c r="P102" s="120">
        <v>93.134225883968398</v>
      </c>
      <c r="R102" s="56">
        <v>87550.203248645907</v>
      </c>
      <c r="T102" s="56">
        <v>8282.8981674301904</v>
      </c>
      <c r="U102" s="120">
        <v>9.4607412205616992</v>
      </c>
      <c r="W102" s="56">
        <v>79267.305081215702</v>
      </c>
      <c r="X102" s="120">
        <v>90.539258779438299</v>
      </c>
      <c r="AMB102" s="8"/>
      <c r="AMC102" s="8"/>
      <c r="AMD102" s="8"/>
      <c r="AME102" s="8"/>
      <c r="AMF102" s="8"/>
      <c r="AMG102" s="8"/>
      <c r="AMH102" s="8"/>
      <c r="AMI102" s="8"/>
      <c r="AMJ102" s="8"/>
      <c r="AMK102" s="8"/>
    </row>
    <row r="103" spans="1:1025" x14ac:dyDescent="0.2">
      <c r="A103" s="9" t="s">
        <v>85</v>
      </c>
      <c r="B103" s="56">
        <v>161029.91045397701</v>
      </c>
      <c r="D103" s="56">
        <v>67294.117034568495</v>
      </c>
      <c r="E103" s="120">
        <v>41.789824539337097</v>
      </c>
      <c r="G103" s="56">
        <v>93735.793419408001</v>
      </c>
      <c r="H103" s="120">
        <v>58.210175460662903</v>
      </c>
      <c r="J103" s="56">
        <v>68020.225114535206</v>
      </c>
      <c r="L103" s="56">
        <v>24461.841940857801</v>
      </c>
      <c r="M103" s="120">
        <v>35.962600681882499</v>
      </c>
      <c r="O103" s="56">
        <v>43558.383173677401</v>
      </c>
      <c r="P103" s="120">
        <v>64.037399318117494</v>
      </c>
      <c r="R103" s="56">
        <v>93009.685339441305</v>
      </c>
      <c r="T103" s="56">
        <v>42832.275093710698</v>
      </c>
      <c r="U103" s="120">
        <v>46.051413825767902</v>
      </c>
      <c r="W103" s="56">
        <v>50177.4102457306</v>
      </c>
      <c r="X103" s="120">
        <v>53.948586174232098</v>
      </c>
      <c r="AMB103" s="8"/>
      <c r="AMC103" s="8"/>
      <c r="AMD103" s="8"/>
      <c r="AME103" s="8"/>
      <c r="AMF103" s="8"/>
      <c r="AMG103" s="8"/>
      <c r="AMH103" s="8"/>
      <c r="AMI103" s="8"/>
      <c r="AMJ103" s="8"/>
      <c r="AMK103" s="8"/>
    </row>
    <row r="104" spans="1:1025" x14ac:dyDescent="0.2">
      <c r="A104" s="9" t="s">
        <v>66</v>
      </c>
      <c r="B104" s="56">
        <v>161224.34943773301</v>
      </c>
      <c r="D104" s="56">
        <v>1591.96917950853</v>
      </c>
      <c r="E104" s="120">
        <v>0.98742478109571497</v>
      </c>
      <c r="G104" s="56">
        <v>159632.38025822499</v>
      </c>
      <c r="H104" s="120">
        <v>99.012575218904303</v>
      </c>
      <c r="J104" s="56">
        <v>68281.502498958303</v>
      </c>
      <c r="L104" s="56">
        <v>656.23157017908795</v>
      </c>
      <c r="M104" s="120">
        <v>0.96106785317018895</v>
      </c>
      <c r="O104" s="56">
        <v>67625.270928779297</v>
      </c>
      <c r="P104" s="120">
        <v>99.038932146829794</v>
      </c>
      <c r="R104" s="56">
        <v>92942.846938774906</v>
      </c>
      <c r="T104" s="56">
        <v>935.73760932944003</v>
      </c>
      <c r="U104" s="120">
        <v>1.00678819312028</v>
      </c>
      <c r="W104" s="56">
        <v>92007.109329445506</v>
      </c>
      <c r="X104" s="120">
        <v>98.9932118068797</v>
      </c>
      <c r="AMB104" s="8"/>
      <c r="AMC104" s="8"/>
      <c r="AMD104" s="8"/>
      <c r="AME104" s="8"/>
      <c r="AMF104" s="8"/>
      <c r="AMG104" s="8"/>
      <c r="AMH104" s="8"/>
      <c r="AMI104" s="8"/>
      <c r="AMJ104" s="8"/>
      <c r="AMK104" s="8"/>
    </row>
    <row r="105" spans="1:1025" x14ac:dyDescent="0.2">
      <c r="B105" s="56"/>
      <c r="D105" s="56"/>
      <c r="E105" s="120"/>
      <c r="G105" s="56"/>
      <c r="H105" s="120"/>
      <c r="J105" s="56"/>
      <c r="L105" s="56"/>
      <c r="M105" s="120"/>
      <c r="O105" s="56"/>
      <c r="P105" s="120"/>
      <c r="R105" s="56"/>
      <c r="T105" s="56"/>
      <c r="U105" s="120"/>
      <c r="W105" s="56"/>
      <c r="X105" s="120"/>
      <c r="AMB105" s="8"/>
      <c r="AMC105" s="8"/>
      <c r="AMD105" s="8"/>
      <c r="AME105" s="8"/>
      <c r="AMF105" s="8"/>
      <c r="AMG105" s="8"/>
      <c r="AMH105" s="8"/>
      <c r="AMI105" s="8"/>
      <c r="AMJ105" s="8"/>
      <c r="AMK105" s="8"/>
    </row>
    <row r="106" spans="1:1025" x14ac:dyDescent="0.2">
      <c r="A106" s="7" t="s">
        <v>103</v>
      </c>
      <c r="B106" s="56"/>
      <c r="D106" s="56"/>
      <c r="E106" s="120"/>
      <c r="G106" s="56"/>
      <c r="H106" s="120"/>
      <c r="J106" s="56"/>
      <c r="L106" s="56"/>
      <c r="M106" s="120"/>
      <c r="O106" s="56"/>
      <c r="P106" s="120"/>
      <c r="R106" s="56"/>
      <c r="T106" s="56"/>
      <c r="U106" s="120"/>
      <c r="W106" s="56"/>
      <c r="X106" s="120"/>
      <c r="AMB106" s="8"/>
      <c r="AMC106" s="8"/>
      <c r="AMD106" s="8"/>
      <c r="AME106" s="8"/>
      <c r="AMF106" s="8"/>
      <c r="AMG106" s="8"/>
      <c r="AMH106" s="8"/>
      <c r="AMI106" s="8"/>
      <c r="AMJ106" s="8"/>
      <c r="AMK106" s="8"/>
    </row>
    <row r="107" spans="1:1025" x14ac:dyDescent="0.2">
      <c r="A107" s="9" t="s">
        <v>70</v>
      </c>
      <c r="B107" s="56">
        <v>3373.1696489149999</v>
      </c>
      <c r="D107" s="56">
        <v>483.592507881117</v>
      </c>
      <c r="E107" s="120">
        <v>14.3364419289338</v>
      </c>
      <c r="G107" s="56">
        <v>2889.5771410338798</v>
      </c>
      <c r="H107" s="120">
        <v>85.663558071066205</v>
      </c>
      <c r="J107" s="56">
        <v>1646.21081026663</v>
      </c>
      <c r="L107" s="56">
        <v>208.429347615886</v>
      </c>
      <c r="M107" s="120">
        <v>12.661157751851199</v>
      </c>
      <c r="O107" s="56">
        <v>1437.78146265075</v>
      </c>
      <c r="P107" s="120">
        <v>87.338842248148794</v>
      </c>
      <c r="R107" s="56">
        <v>1726.9588386483599</v>
      </c>
      <c r="T107" s="56">
        <v>275.16316026523202</v>
      </c>
      <c r="U107" s="120">
        <v>15.9333942481567</v>
      </c>
      <c r="W107" s="56">
        <v>1451.7956783831301</v>
      </c>
      <c r="X107" s="120">
        <v>84.066605751843298</v>
      </c>
      <c r="AMB107" s="8"/>
      <c r="AMC107" s="8"/>
      <c r="AMD107" s="8"/>
      <c r="AME107" s="8"/>
      <c r="AMF107" s="8"/>
      <c r="AMG107" s="8"/>
      <c r="AMH107" s="8"/>
      <c r="AMI107" s="8"/>
      <c r="AMJ107" s="8"/>
      <c r="AMK107" s="8"/>
    </row>
    <row r="108" spans="1:1025" x14ac:dyDescent="0.2">
      <c r="A108" s="9" t="s">
        <v>71</v>
      </c>
      <c r="B108" s="56">
        <v>1853.75314415702</v>
      </c>
      <c r="D108" s="56">
        <v>740.53420534651104</v>
      </c>
      <c r="E108" s="120">
        <v>39.947832734938601</v>
      </c>
      <c r="G108" s="56">
        <v>1113.2189388105101</v>
      </c>
      <c r="H108" s="120">
        <v>60.052167265061399</v>
      </c>
      <c r="J108" s="56">
        <v>860.66319718755904</v>
      </c>
      <c r="L108" s="56">
        <v>315.24412428908403</v>
      </c>
      <c r="M108" s="120">
        <v>36.628047454477702</v>
      </c>
      <c r="O108" s="56">
        <v>545.41907289847495</v>
      </c>
      <c r="P108" s="120">
        <v>63.371952545522298</v>
      </c>
      <c r="R108" s="56">
        <v>993.08994696946002</v>
      </c>
      <c r="T108" s="56">
        <v>425.29008105742702</v>
      </c>
      <c r="U108" s="120">
        <v>42.824930647546402</v>
      </c>
      <c r="W108" s="56">
        <v>567.79986591203306</v>
      </c>
      <c r="X108" s="120">
        <v>57.175069352453598</v>
      </c>
      <c r="AMB108" s="8"/>
      <c r="AMC108" s="8"/>
      <c r="AMD108" s="8"/>
      <c r="AME108" s="8"/>
      <c r="AMF108" s="8"/>
      <c r="AMG108" s="8"/>
      <c r="AMH108" s="8"/>
      <c r="AMI108" s="8"/>
      <c r="AMJ108" s="8"/>
      <c r="AMK108" s="8"/>
    </row>
    <row r="109" spans="1:1025" x14ac:dyDescent="0.2">
      <c r="A109" s="9" t="s">
        <v>72</v>
      </c>
      <c r="B109" s="56">
        <v>3415.13412996427</v>
      </c>
      <c r="D109" s="56">
        <v>368.62076990196999</v>
      </c>
      <c r="E109" s="120">
        <v>10.7937420866637</v>
      </c>
      <c r="G109" s="56">
        <v>3046.5133600622999</v>
      </c>
      <c r="H109" s="120">
        <v>89.206257913336302</v>
      </c>
      <c r="J109" s="56">
        <v>1658.22262457703</v>
      </c>
      <c r="L109" s="56">
        <v>149.468797004842</v>
      </c>
      <c r="M109" s="120">
        <v>9.0137955416551705</v>
      </c>
      <c r="O109" s="56">
        <v>1508.7538275721899</v>
      </c>
      <c r="P109" s="120">
        <v>90.986204458344801</v>
      </c>
      <c r="R109" s="56">
        <v>1756.9115053872299</v>
      </c>
      <c r="T109" s="56">
        <v>219.15197289712799</v>
      </c>
      <c r="U109" s="120">
        <v>12.473705831235099</v>
      </c>
      <c r="W109" s="56">
        <v>1537.7595324901099</v>
      </c>
      <c r="X109" s="120">
        <v>87.526294168764906</v>
      </c>
      <c r="AMB109" s="8"/>
      <c r="AMC109" s="8"/>
      <c r="AMD109" s="8"/>
      <c r="AME109" s="8"/>
      <c r="AMF109" s="8"/>
      <c r="AMG109" s="8"/>
      <c r="AMH109" s="8"/>
      <c r="AMI109" s="8"/>
      <c r="AMJ109" s="8"/>
      <c r="AMK109" s="8"/>
    </row>
    <row r="110" spans="1:1025" x14ac:dyDescent="0.2">
      <c r="A110" s="9" t="s">
        <v>73</v>
      </c>
      <c r="B110" s="56">
        <v>3267.5214797490898</v>
      </c>
      <c r="D110" s="56">
        <v>139.94613008229501</v>
      </c>
      <c r="E110" s="120">
        <v>4.2829444565132899</v>
      </c>
      <c r="G110" s="56">
        <v>3127.5753496667999</v>
      </c>
      <c r="H110" s="120">
        <v>95.717055543486694</v>
      </c>
      <c r="J110" s="56">
        <v>1541.19878065899</v>
      </c>
      <c r="L110" s="56">
        <v>83.913396769472101</v>
      </c>
      <c r="M110" s="120">
        <v>5.4446835685655204</v>
      </c>
      <c r="O110" s="56">
        <v>1457.2853838895201</v>
      </c>
      <c r="P110" s="120">
        <v>94.555316431434505</v>
      </c>
      <c r="R110" s="56">
        <v>1726.3226990901001</v>
      </c>
      <c r="T110" s="56">
        <v>56.0327333128226</v>
      </c>
      <c r="U110" s="120">
        <v>3.24578558472039</v>
      </c>
      <c r="W110" s="56">
        <v>1670.28996577728</v>
      </c>
      <c r="X110" s="120">
        <v>96.754214415279606</v>
      </c>
      <c r="AMB110" s="8"/>
      <c r="AMC110" s="8"/>
      <c r="AMD110" s="8"/>
      <c r="AME110" s="8"/>
      <c r="AMF110" s="8"/>
      <c r="AMG110" s="8"/>
      <c r="AMH110" s="8"/>
      <c r="AMI110" s="8"/>
      <c r="AMJ110" s="8"/>
      <c r="AMK110" s="8"/>
    </row>
    <row r="111" spans="1:1025" x14ac:dyDescent="0.2">
      <c r="A111" s="9" t="s">
        <v>74</v>
      </c>
      <c r="B111" s="56">
        <v>3277.0266977747201</v>
      </c>
      <c r="D111" s="56">
        <v>134.51190639056099</v>
      </c>
      <c r="E111" s="120">
        <v>4.1046936383491204</v>
      </c>
      <c r="G111" s="56">
        <v>3142.5147913841602</v>
      </c>
      <c r="H111" s="120">
        <v>95.895306361650896</v>
      </c>
      <c r="J111" s="56">
        <v>1538.4447244134701</v>
      </c>
      <c r="L111" s="56">
        <v>58.305610858964798</v>
      </c>
      <c r="M111" s="120">
        <v>3.7899061262141598</v>
      </c>
      <c r="O111" s="56">
        <v>1480.13911355451</v>
      </c>
      <c r="P111" s="120">
        <v>96.210093873785794</v>
      </c>
      <c r="R111" s="56">
        <v>1738.58197336124</v>
      </c>
      <c r="T111" s="56">
        <v>76.206295531596396</v>
      </c>
      <c r="U111" s="120">
        <v>4.3832443163013401</v>
      </c>
      <c r="W111" s="56">
        <v>1662.3756778296499</v>
      </c>
      <c r="X111" s="120">
        <v>95.616755683698699</v>
      </c>
      <c r="AMB111" s="8"/>
      <c r="AMC111" s="8"/>
      <c r="AMD111" s="8"/>
      <c r="AME111" s="8"/>
      <c r="AMF111" s="8"/>
      <c r="AMG111" s="8"/>
      <c r="AMH111" s="8"/>
      <c r="AMI111" s="8"/>
      <c r="AMJ111" s="8"/>
      <c r="AMK111" s="8"/>
    </row>
    <row r="112" spans="1:1025" x14ac:dyDescent="0.2">
      <c r="A112" s="9" t="s">
        <v>75</v>
      </c>
      <c r="B112" s="56">
        <v>3415.3896919521098</v>
      </c>
      <c r="D112" s="56">
        <v>829.41345709604298</v>
      </c>
      <c r="E112" s="120">
        <v>24.284592152117799</v>
      </c>
      <c r="G112" s="56">
        <v>2585.9762348560698</v>
      </c>
      <c r="H112" s="120">
        <v>75.715407847882204</v>
      </c>
      <c r="J112" s="56">
        <v>1664.1927530539299</v>
      </c>
      <c r="L112" s="56">
        <v>338.04416363879199</v>
      </c>
      <c r="M112" s="120">
        <v>20.312801087401301</v>
      </c>
      <c r="O112" s="56">
        <v>1326.1485894151399</v>
      </c>
      <c r="P112" s="120">
        <v>79.687198912598703</v>
      </c>
      <c r="R112" s="56">
        <v>1751.19693889818</v>
      </c>
      <c r="T112" s="56">
        <v>491.36929345725002</v>
      </c>
      <c r="U112" s="120">
        <v>28.0590539272191</v>
      </c>
      <c r="W112" s="56">
        <v>1259.8276454409299</v>
      </c>
      <c r="X112" s="120">
        <v>71.940946072780903</v>
      </c>
      <c r="AMB112" s="8"/>
      <c r="AMC112" s="8"/>
      <c r="AMD112" s="8"/>
      <c r="AME112" s="8"/>
      <c r="AMF112" s="8"/>
      <c r="AMG112" s="8"/>
      <c r="AMH112" s="8"/>
      <c r="AMI112" s="8"/>
      <c r="AMJ112" s="8"/>
      <c r="AMK112" s="8"/>
    </row>
    <row r="113" spans="1:1025" x14ac:dyDescent="0.2">
      <c r="A113" s="9" t="s">
        <v>76</v>
      </c>
      <c r="B113" s="56">
        <v>832.90420032215604</v>
      </c>
      <c r="D113" s="56">
        <v>14.953936750231399</v>
      </c>
      <c r="E113" s="120">
        <v>1.7953969669557901</v>
      </c>
      <c r="G113" s="56">
        <v>817.95026357192501</v>
      </c>
      <c r="H113" s="120">
        <v>98.204603033044194</v>
      </c>
      <c r="J113" s="56">
        <v>321.22725360398999</v>
      </c>
      <c r="L113" s="56">
        <v>0</v>
      </c>
      <c r="M113" s="120">
        <v>0</v>
      </c>
      <c r="O113" s="56">
        <v>321.22725360398999</v>
      </c>
      <c r="P113" s="120">
        <v>100</v>
      </c>
      <c r="R113" s="56">
        <v>511.67694671816599</v>
      </c>
      <c r="T113" s="56">
        <v>14.953936750231399</v>
      </c>
      <c r="U113" s="120">
        <v>2.92253478413364</v>
      </c>
      <c r="W113" s="56">
        <v>496.72300996793501</v>
      </c>
      <c r="X113" s="120">
        <v>97.077465215866397</v>
      </c>
      <c r="AMB113" s="8"/>
      <c r="AMC113" s="8"/>
      <c r="AMD113" s="8"/>
      <c r="AME113" s="8"/>
      <c r="AMF113" s="8"/>
      <c r="AMG113" s="8"/>
      <c r="AMH113" s="8"/>
      <c r="AMI113" s="8"/>
      <c r="AMJ113" s="8"/>
      <c r="AMK113" s="8"/>
    </row>
    <row r="114" spans="1:1025" x14ac:dyDescent="0.2">
      <c r="A114" s="9" t="s">
        <v>77</v>
      </c>
      <c r="B114" s="56">
        <v>238.338027674681</v>
      </c>
      <c r="D114" s="56">
        <v>6.1144985823168296</v>
      </c>
      <c r="E114" s="120">
        <v>2.5654733497512998</v>
      </c>
      <c r="G114" s="56">
        <v>232.223529092365</v>
      </c>
      <c r="H114" s="120">
        <v>97.434526650248699</v>
      </c>
      <c r="J114" s="56">
        <v>115.623838952789</v>
      </c>
      <c r="L114" s="56">
        <v>0</v>
      </c>
      <c r="M114" s="120">
        <v>0</v>
      </c>
      <c r="O114" s="56">
        <v>115.623838952789</v>
      </c>
      <c r="P114" s="120">
        <v>100</v>
      </c>
      <c r="R114" s="56">
        <v>122.714188721892</v>
      </c>
      <c r="T114" s="56">
        <v>6.1144985823168296</v>
      </c>
      <c r="U114" s="120">
        <v>4.9827152393715002</v>
      </c>
      <c r="W114" s="56">
        <v>116.599690139576</v>
      </c>
      <c r="X114" s="120">
        <v>95.017284760628499</v>
      </c>
      <c r="AMB114" s="8"/>
      <c r="AMC114" s="8"/>
      <c r="AMD114" s="8"/>
      <c r="AME114" s="8"/>
      <c r="AMF114" s="8"/>
      <c r="AMG114" s="8"/>
      <c r="AMH114" s="8"/>
      <c r="AMI114" s="8"/>
      <c r="AMJ114" s="8"/>
      <c r="AMK114" s="8"/>
    </row>
    <row r="115" spans="1:1025" x14ac:dyDescent="0.2">
      <c r="A115" s="9" t="s">
        <v>78</v>
      </c>
      <c r="B115" s="56">
        <v>2351.5594722565202</v>
      </c>
      <c r="D115" s="56">
        <v>339.20993773444297</v>
      </c>
      <c r="E115" s="120">
        <v>14.4248930012789</v>
      </c>
      <c r="G115" s="56">
        <v>2012.3495345220799</v>
      </c>
      <c r="H115" s="120">
        <v>85.575106998721097</v>
      </c>
      <c r="J115" s="56">
        <v>1004.3675256228</v>
      </c>
      <c r="L115" s="56">
        <v>127.186080909146</v>
      </c>
      <c r="M115" s="120">
        <v>12.663300800200499</v>
      </c>
      <c r="O115" s="56">
        <v>877.18144471365497</v>
      </c>
      <c r="P115" s="120">
        <v>87.336699199799497</v>
      </c>
      <c r="R115" s="56">
        <v>1347.1919466337199</v>
      </c>
      <c r="T115" s="56">
        <v>212.023856825297</v>
      </c>
      <c r="U115" s="120">
        <v>15.738206968583</v>
      </c>
      <c r="W115" s="56">
        <v>1135.1680898084201</v>
      </c>
      <c r="X115" s="120">
        <v>84.261793031417</v>
      </c>
      <c r="AMB115" s="8"/>
      <c r="AMC115" s="8"/>
      <c r="AMD115" s="8"/>
      <c r="AME115" s="8"/>
      <c r="AMF115" s="8"/>
      <c r="AMG115" s="8"/>
      <c r="AMH115" s="8"/>
      <c r="AMI115" s="8"/>
      <c r="AMJ115" s="8"/>
      <c r="AMK115" s="8"/>
    </row>
    <row r="116" spans="1:1025" x14ac:dyDescent="0.2">
      <c r="A116" s="9" t="s">
        <v>79</v>
      </c>
      <c r="B116" s="56">
        <v>3041.3659306754998</v>
      </c>
      <c r="D116" s="56">
        <v>336.68664732255701</v>
      </c>
      <c r="E116" s="120">
        <v>11.0702445873647</v>
      </c>
      <c r="G116" s="56">
        <v>2704.6792833529398</v>
      </c>
      <c r="H116" s="120">
        <v>88.929755412635402</v>
      </c>
      <c r="J116" s="56">
        <v>1465.2078477108601</v>
      </c>
      <c r="L116" s="56">
        <v>148.135760357393</v>
      </c>
      <c r="M116" s="120">
        <v>10.1102216036332</v>
      </c>
      <c r="O116" s="56">
        <v>1317.0720873534599</v>
      </c>
      <c r="P116" s="120">
        <v>89.889778396366793</v>
      </c>
      <c r="R116" s="56">
        <v>1576.15808296464</v>
      </c>
      <c r="T116" s="56">
        <v>188.55088696516401</v>
      </c>
      <c r="U116" s="120">
        <v>11.9626888319802</v>
      </c>
      <c r="W116" s="56">
        <v>1387.6071959994799</v>
      </c>
      <c r="X116" s="120">
        <v>88.037311168019798</v>
      </c>
      <c r="AMB116" s="8"/>
      <c r="AMC116" s="8"/>
      <c r="AMD116" s="8"/>
      <c r="AME116" s="8"/>
      <c r="AMF116" s="8"/>
      <c r="AMG116" s="8"/>
      <c r="AMH116" s="8"/>
      <c r="AMI116" s="8"/>
      <c r="AMJ116" s="8"/>
      <c r="AMK116" s="8"/>
    </row>
    <row r="117" spans="1:1025" x14ac:dyDescent="0.2">
      <c r="A117" s="9" t="s">
        <v>80</v>
      </c>
      <c r="B117" s="56">
        <v>1986.2553977729699</v>
      </c>
      <c r="D117" s="56">
        <v>192.84451825226901</v>
      </c>
      <c r="E117" s="120">
        <v>9.7089487317939902</v>
      </c>
      <c r="G117" s="56">
        <v>1793.4108795207001</v>
      </c>
      <c r="H117" s="120">
        <v>90.291051268206004</v>
      </c>
      <c r="J117" s="56">
        <v>994.78541026816595</v>
      </c>
      <c r="L117" s="56">
        <v>89.475121892996299</v>
      </c>
      <c r="M117" s="120">
        <v>8.9944143701179105</v>
      </c>
      <c r="O117" s="56">
        <v>905.31028837516999</v>
      </c>
      <c r="P117" s="120">
        <v>91.005585629882106</v>
      </c>
      <c r="R117" s="56">
        <v>991.46998750480702</v>
      </c>
      <c r="T117" s="56">
        <v>103.369396359272</v>
      </c>
      <c r="U117" s="120">
        <v>10.4258724582696</v>
      </c>
      <c r="W117" s="56">
        <v>888.10059114553405</v>
      </c>
      <c r="X117" s="120">
        <v>89.574127541730405</v>
      </c>
      <c r="AMB117" s="8"/>
      <c r="AMC117" s="8"/>
      <c r="AMD117" s="8"/>
      <c r="AME117" s="8"/>
      <c r="AMF117" s="8"/>
      <c r="AMG117" s="8"/>
      <c r="AMH117" s="8"/>
      <c r="AMI117" s="8"/>
      <c r="AMJ117" s="8"/>
      <c r="AMK117" s="8"/>
    </row>
    <row r="118" spans="1:1025" x14ac:dyDescent="0.2">
      <c r="A118" s="9" t="s">
        <v>81</v>
      </c>
      <c r="B118" s="56">
        <v>2476.32583692772</v>
      </c>
      <c r="D118" s="56">
        <v>187.55110947957701</v>
      </c>
      <c r="E118" s="120">
        <v>7.5737654020629304</v>
      </c>
      <c r="G118" s="56">
        <v>2288.7747274481499</v>
      </c>
      <c r="H118" s="120">
        <v>92.426234597937096</v>
      </c>
      <c r="J118" s="56">
        <v>1327.9824048007899</v>
      </c>
      <c r="L118" s="56">
        <v>105.808808540716</v>
      </c>
      <c r="M118" s="120">
        <v>7.9676363299849804</v>
      </c>
      <c r="O118" s="56">
        <v>1222.1735962600701</v>
      </c>
      <c r="P118" s="120">
        <v>92.032363670015002</v>
      </c>
      <c r="R118" s="56">
        <v>1148.3434321269399</v>
      </c>
      <c r="T118" s="56">
        <v>81.742300938861604</v>
      </c>
      <c r="U118" s="120">
        <v>7.1182800068321201</v>
      </c>
      <c r="W118" s="56">
        <v>1066.60113118808</v>
      </c>
      <c r="X118" s="120">
        <v>92.881719993167906</v>
      </c>
      <c r="AMB118" s="8"/>
      <c r="AMC118" s="8"/>
      <c r="AMD118" s="8"/>
      <c r="AME118" s="8"/>
      <c r="AMF118" s="8"/>
      <c r="AMG118" s="8"/>
      <c r="AMH118" s="8"/>
      <c r="AMI118" s="8"/>
      <c r="AMJ118" s="8"/>
      <c r="AMK118" s="8"/>
    </row>
    <row r="119" spans="1:1025" x14ac:dyDescent="0.2">
      <c r="A119" s="9" t="s">
        <v>82</v>
      </c>
      <c r="B119" s="56">
        <v>1575.9183155180399</v>
      </c>
      <c r="D119" s="56">
        <v>68.859318273684494</v>
      </c>
      <c r="E119" s="120">
        <v>4.3694725542325497</v>
      </c>
      <c r="G119" s="56">
        <v>1507.0589972443499</v>
      </c>
      <c r="H119" s="120">
        <v>95.630527445767399</v>
      </c>
      <c r="J119" s="56">
        <v>714.90909521516301</v>
      </c>
      <c r="L119" s="56">
        <v>15.552094220240599</v>
      </c>
      <c r="M119" s="120">
        <v>2.17539465147803</v>
      </c>
      <c r="O119" s="56">
        <v>699.35700099492203</v>
      </c>
      <c r="P119" s="120">
        <v>97.824605348521999</v>
      </c>
      <c r="R119" s="56">
        <v>861.00922030287404</v>
      </c>
      <c r="T119" s="56">
        <v>53.307224053443903</v>
      </c>
      <c r="U119" s="120">
        <v>6.1912489200396896</v>
      </c>
      <c r="W119" s="56">
        <v>807.70199624942995</v>
      </c>
      <c r="X119" s="120">
        <v>93.808751079960302</v>
      </c>
      <c r="AMB119" s="8"/>
      <c r="AMC119" s="8"/>
      <c r="AMD119" s="8"/>
      <c r="AME119" s="8"/>
      <c r="AMF119" s="8"/>
      <c r="AMG119" s="8"/>
      <c r="AMH119" s="8"/>
      <c r="AMI119" s="8"/>
      <c r="AMJ119" s="8"/>
      <c r="AMK119" s="8"/>
    </row>
    <row r="120" spans="1:1025" x14ac:dyDescent="0.2">
      <c r="A120" s="9" t="s">
        <v>83</v>
      </c>
      <c r="B120" s="56">
        <v>3281.59049157769</v>
      </c>
      <c r="D120" s="56">
        <v>896.49065356399399</v>
      </c>
      <c r="E120" s="120">
        <v>27.318785078908199</v>
      </c>
      <c r="G120" s="56">
        <v>2385.0998380136898</v>
      </c>
      <c r="H120" s="120">
        <v>72.681214921091794</v>
      </c>
      <c r="J120" s="56">
        <v>1630.7929058703501</v>
      </c>
      <c r="L120" s="56">
        <v>329.785772587476</v>
      </c>
      <c r="M120" s="120">
        <v>20.2224188859511</v>
      </c>
      <c r="O120" s="56">
        <v>1301.00713328288</v>
      </c>
      <c r="P120" s="120">
        <v>79.7775811140489</v>
      </c>
      <c r="R120" s="56">
        <v>1650.79758570733</v>
      </c>
      <c r="T120" s="56">
        <v>566.70488097651798</v>
      </c>
      <c r="U120" s="120">
        <v>34.329156153550898</v>
      </c>
      <c r="W120" s="56">
        <v>1084.0927047308201</v>
      </c>
      <c r="X120" s="120">
        <v>65.670843846449202</v>
      </c>
      <c r="AMB120" s="8"/>
      <c r="AMC120" s="8"/>
      <c r="AMD120" s="8"/>
      <c r="AME120" s="8"/>
      <c r="AMF120" s="8"/>
      <c r="AMG120" s="8"/>
      <c r="AMH120" s="8"/>
      <c r="AMI120" s="8"/>
      <c r="AMJ120" s="8"/>
      <c r="AMK120" s="8"/>
    </row>
    <row r="121" spans="1:1025" x14ac:dyDescent="0.2">
      <c r="A121" s="9" t="s">
        <v>84</v>
      </c>
      <c r="B121" s="56">
        <v>3309.6217157866499</v>
      </c>
      <c r="D121" s="56">
        <v>165.348776847897</v>
      </c>
      <c r="E121" s="120">
        <v>4.9960022941351703</v>
      </c>
      <c r="G121" s="56">
        <v>3144.27293893875</v>
      </c>
      <c r="H121" s="120">
        <v>95.003997705864805</v>
      </c>
      <c r="J121" s="56">
        <v>1588.66508668866</v>
      </c>
      <c r="L121" s="56">
        <v>60.427196859157199</v>
      </c>
      <c r="M121" s="120">
        <v>3.8036460526182201</v>
      </c>
      <c r="O121" s="56">
        <v>1528.2378898295101</v>
      </c>
      <c r="P121" s="120">
        <v>96.196353947381795</v>
      </c>
      <c r="R121" s="56">
        <v>1720.9566290979801</v>
      </c>
      <c r="T121" s="56">
        <v>104.921579988739</v>
      </c>
      <c r="U121" s="120">
        <v>6.0967009984285703</v>
      </c>
      <c r="W121" s="56">
        <v>1616.0350491092399</v>
      </c>
      <c r="X121" s="120">
        <v>93.903299001571398</v>
      </c>
      <c r="AMB121" s="8"/>
      <c r="AMC121" s="8"/>
      <c r="AMD121" s="8"/>
      <c r="AME121" s="8"/>
      <c r="AMF121" s="8"/>
      <c r="AMG121" s="8"/>
      <c r="AMH121" s="8"/>
      <c r="AMI121" s="8"/>
      <c r="AMJ121" s="8"/>
      <c r="AMK121" s="8"/>
    </row>
    <row r="122" spans="1:1025" x14ac:dyDescent="0.2">
      <c r="A122" s="9" t="s">
        <v>85</v>
      </c>
      <c r="B122" s="56">
        <v>3215.8427717755799</v>
      </c>
      <c r="D122" s="56">
        <v>1040.9678221659001</v>
      </c>
      <c r="E122" s="120">
        <v>32.369984978809903</v>
      </c>
      <c r="G122" s="56">
        <v>2174.8749496096798</v>
      </c>
      <c r="H122" s="120">
        <v>67.630015021190104</v>
      </c>
      <c r="J122" s="56">
        <v>1616.7628533986699</v>
      </c>
      <c r="L122" s="56">
        <v>393.11262721361402</v>
      </c>
      <c r="M122" s="120">
        <v>24.314798326002801</v>
      </c>
      <c r="O122" s="56">
        <v>1223.6502261850501</v>
      </c>
      <c r="P122" s="120">
        <v>75.685201673997199</v>
      </c>
      <c r="R122" s="56">
        <v>1599.07991837691</v>
      </c>
      <c r="T122" s="56">
        <v>647.85519495228402</v>
      </c>
      <c r="U122" s="120">
        <v>40.514247443609101</v>
      </c>
      <c r="W122" s="56">
        <v>951.22472342462595</v>
      </c>
      <c r="X122" s="120">
        <v>59.485752556390899</v>
      </c>
      <c r="AMB122" s="8"/>
      <c r="AMC122" s="8"/>
      <c r="AMD122" s="8"/>
      <c r="AME122" s="8"/>
      <c r="AMF122" s="8"/>
      <c r="AMG122" s="8"/>
      <c r="AMH122" s="8"/>
      <c r="AMI122" s="8"/>
      <c r="AMJ122" s="8"/>
      <c r="AMK122" s="8"/>
    </row>
    <row r="123" spans="1:1025" x14ac:dyDescent="0.2">
      <c r="A123" s="9" t="s">
        <v>66</v>
      </c>
      <c r="B123" s="56">
        <v>2889.3177735484501</v>
      </c>
      <c r="D123" s="56">
        <v>8.8394381679145493</v>
      </c>
      <c r="E123" s="120">
        <v>0.30593513281367402</v>
      </c>
      <c r="G123" s="56">
        <v>2880.4783353805401</v>
      </c>
      <c r="H123" s="120">
        <v>99.694064867186299</v>
      </c>
      <c r="J123" s="56">
        <v>1414.6293255834901</v>
      </c>
      <c r="L123" s="56">
        <v>0</v>
      </c>
      <c r="M123" s="120">
        <v>0</v>
      </c>
      <c r="O123" s="56">
        <v>1414.6293255834901</v>
      </c>
      <c r="P123" s="120">
        <v>100</v>
      </c>
      <c r="R123" s="56">
        <v>1474.68844796496</v>
      </c>
      <c r="T123" s="56">
        <v>8.8394381679145493</v>
      </c>
      <c r="U123" s="120">
        <v>0.59941055211443295</v>
      </c>
      <c r="W123" s="56">
        <v>1465.84900979705</v>
      </c>
      <c r="X123" s="120">
        <v>99.400589447885594</v>
      </c>
      <c r="AMB123" s="8"/>
      <c r="AMC123" s="8"/>
      <c r="AMD123" s="8"/>
      <c r="AME123" s="8"/>
      <c r="AMF123" s="8"/>
      <c r="AMG123" s="8"/>
      <c r="AMH123" s="8"/>
      <c r="AMI123" s="8"/>
      <c r="AMJ123" s="8"/>
      <c r="AMK123" s="8"/>
    </row>
    <row r="124" spans="1:1025" x14ac:dyDescent="0.2">
      <c r="B124" s="56"/>
      <c r="D124" s="56"/>
      <c r="E124" s="120"/>
      <c r="G124" s="56"/>
      <c r="H124" s="120"/>
      <c r="J124" s="56"/>
      <c r="L124" s="56"/>
      <c r="M124" s="120"/>
      <c r="O124" s="56"/>
      <c r="P124" s="120"/>
      <c r="R124" s="56"/>
      <c r="T124" s="56"/>
      <c r="U124" s="120"/>
      <c r="W124" s="56"/>
      <c r="X124" s="120"/>
      <c r="AMB124" s="8"/>
      <c r="AMC124" s="8"/>
      <c r="AMD124" s="8"/>
      <c r="AME124" s="8"/>
      <c r="AMF124" s="8"/>
      <c r="AMG124" s="8"/>
      <c r="AMH124" s="8"/>
      <c r="AMI124" s="8"/>
      <c r="AMJ124" s="8"/>
      <c r="AMK124" s="8"/>
    </row>
    <row r="125" spans="1:1025" x14ac:dyDescent="0.2">
      <c r="A125" s="7" t="s">
        <v>19</v>
      </c>
      <c r="B125" s="56"/>
      <c r="D125" s="56"/>
      <c r="E125" s="120"/>
      <c r="G125" s="56"/>
      <c r="H125" s="120"/>
      <c r="J125" s="56"/>
      <c r="L125" s="56"/>
      <c r="M125" s="120"/>
      <c r="O125" s="56"/>
      <c r="P125" s="120"/>
      <c r="R125" s="56"/>
      <c r="T125" s="56"/>
      <c r="U125" s="120"/>
      <c r="W125" s="56"/>
      <c r="X125" s="120"/>
      <c r="AMB125" s="8"/>
      <c r="AMC125" s="8"/>
      <c r="AMD125" s="8"/>
      <c r="AME125" s="8"/>
      <c r="AMF125" s="8"/>
      <c r="AMG125" s="8"/>
      <c r="AMH125" s="8"/>
      <c r="AMI125" s="8"/>
      <c r="AMJ125" s="8"/>
      <c r="AMK125" s="8"/>
    </row>
    <row r="126" spans="1:1025" x14ac:dyDescent="0.2">
      <c r="A126" s="9" t="s">
        <v>70</v>
      </c>
      <c r="B126" s="56">
        <v>49314.704933834597</v>
      </c>
      <c r="D126" s="56">
        <v>10024.3161107654</v>
      </c>
      <c r="E126" s="120">
        <v>20.327235302766201</v>
      </c>
      <c r="G126" s="56">
        <v>39290.388823069203</v>
      </c>
      <c r="H126" s="120">
        <v>79.672764697233802</v>
      </c>
      <c r="J126" s="56">
        <v>23875.853551276399</v>
      </c>
      <c r="L126" s="56">
        <v>4651.7052752063901</v>
      </c>
      <c r="M126" s="120">
        <v>19.482885775020598</v>
      </c>
      <c r="O126" s="56">
        <v>19224.148276069998</v>
      </c>
      <c r="P126" s="120">
        <v>80.517114224979395</v>
      </c>
      <c r="R126" s="56">
        <v>25438.851382558201</v>
      </c>
      <c r="T126" s="56">
        <v>5372.6108355590104</v>
      </c>
      <c r="U126" s="120">
        <v>21.119706840390901</v>
      </c>
      <c r="W126" s="56">
        <v>20066.240546999201</v>
      </c>
      <c r="X126" s="120">
        <v>78.880293159609096</v>
      </c>
      <c r="AMB126" s="8"/>
      <c r="AMC126" s="8"/>
      <c r="AMD126" s="8"/>
      <c r="AME126" s="8"/>
      <c r="AMF126" s="8"/>
      <c r="AMG126" s="8"/>
      <c r="AMH126" s="8"/>
      <c r="AMI126" s="8"/>
      <c r="AMJ126" s="8"/>
      <c r="AMK126" s="8"/>
    </row>
    <row r="127" spans="1:1025" x14ac:dyDescent="0.2">
      <c r="A127" s="9" t="s">
        <v>71</v>
      </c>
      <c r="B127" s="56">
        <v>22596.660495190899</v>
      </c>
      <c r="D127" s="56">
        <v>8872.5244683629298</v>
      </c>
      <c r="E127" s="120">
        <v>39.264759809314299</v>
      </c>
      <c r="G127" s="56">
        <v>13724.136026828</v>
      </c>
      <c r="H127" s="120">
        <v>60.735240190685701</v>
      </c>
      <c r="J127" s="56">
        <v>10771.1162673951</v>
      </c>
      <c r="L127" s="56">
        <v>4588.52246029042</v>
      </c>
      <c r="M127" s="120">
        <v>42.600250024040797</v>
      </c>
      <c r="O127" s="56">
        <v>6182.5938071046403</v>
      </c>
      <c r="P127" s="120">
        <v>57.399749975959203</v>
      </c>
      <c r="R127" s="56">
        <v>11825.544227795899</v>
      </c>
      <c r="T127" s="56">
        <v>4284.0020080724998</v>
      </c>
      <c r="U127" s="120">
        <v>36.2266795130069</v>
      </c>
      <c r="W127" s="56">
        <v>7541.5422197233802</v>
      </c>
      <c r="X127" s="120">
        <v>63.7733204869931</v>
      </c>
      <c r="AMB127" s="8"/>
      <c r="AMC127" s="8"/>
      <c r="AMD127" s="8"/>
      <c r="AME127" s="8"/>
      <c r="AMF127" s="8"/>
      <c r="AMG127" s="8"/>
      <c r="AMH127" s="8"/>
      <c r="AMI127" s="8"/>
      <c r="AMJ127" s="8"/>
      <c r="AMK127" s="8"/>
    </row>
    <row r="128" spans="1:1025" x14ac:dyDescent="0.2">
      <c r="A128" s="9" t="s">
        <v>72</v>
      </c>
      <c r="B128" s="56">
        <v>50855.951304243703</v>
      </c>
      <c r="D128" s="56">
        <v>5708.2048033093697</v>
      </c>
      <c r="E128" s="120">
        <v>11.224261186582201</v>
      </c>
      <c r="G128" s="56">
        <v>45147.7465009343</v>
      </c>
      <c r="H128" s="120">
        <v>88.775738813417803</v>
      </c>
      <c r="J128" s="56">
        <v>24160.694110323799</v>
      </c>
      <c r="L128" s="56">
        <v>2008.3848872467599</v>
      </c>
      <c r="M128" s="120">
        <v>8.3126125353682596</v>
      </c>
      <c r="O128" s="56">
        <v>22152.309223077002</v>
      </c>
      <c r="P128" s="120">
        <v>91.687387464631698</v>
      </c>
      <c r="R128" s="56">
        <v>26695.257193919901</v>
      </c>
      <c r="T128" s="56">
        <v>3699.81991606262</v>
      </c>
      <c r="U128" s="120">
        <v>13.8594653319365</v>
      </c>
      <c r="W128" s="56">
        <v>22995.437277857302</v>
      </c>
      <c r="X128" s="120">
        <v>86.140534668063495</v>
      </c>
      <c r="AMB128" s="8"/>
      <c r="AMC128" s="8"/>
      <c r="AMD128" s="8"/>
      <c r="AME128" s="8"/>
      <c r="AMF128" s="8"/>
      <c r="AMG128" s="8"/>
      <c r="AMH128" s="8"/>
      <c r="AMI128" s="8"/>
      <c r="AMJ128" s="8"/>
      <c r="AMK128" s="8"/>
    </row>
    <row r="129" spans="1:1025" x14ac:dyDescent="0.2">
      <c r="A129" s="9" t="s">
        <v>73</v>
      </c>
      <c r="B129" s="56">
        <v>45553.428509274498</v>
      </c>
      <c r="D129" s="56">
        <v>2845.2982389204899</v>
      </c>
      <c r="E129" s="120">
        <v>6.2460682588165701</v>
      </c>
      <c r="G129" s="56">
        <v>42708.130270353999</v>
      </c>
      <c r="H129" s="120">
        <v>93.753931741183393</v>
      </c>
      <c r="J129" s="56">
        <v>20797.158684578899</v>
      </c>
      <c r="L129" s="56">
        <v>902.16773429186401</v>
      </c>
      <c r="M129" s="120">
        <v>4.33793744604555</v>
      </c>
      <c r="O129" s="56">
        <v>19894.990950287101</v>
      </c>
      <c r="P129" s="120">
        <v>95.662062553954399</v>
      </c>
      <c r="R129" s="56">
        <v>24756.269824695599</v>
      </c>
      <c r="T129" s="56">
        <v>1943.13050462863</v>
      </c>
      <c r="U129" s="120">
        <v>7.8490439730555197</v>
      </c>
      <c r="W129" s="56">
        <v>22813.139320066901</v>
      </c>
      <c r="X129" s="120">
        <v>92.150956026944499</v>
      </c>
      <c r="AMB129" s="8"/>
      <c r="AMC129" s="8"/>
      <c r="AMD129" s="8"/>
      <c r="AME129" s="8"/>
      <c r="AMF129" s="8"/>
      <c r="AMG129" s="8"/>
      <c r="AMH129" s="8"/>
      <c r="AMI129" s="8"/>
      <c r="AMJ129" s="8"/>
      <c r="AMK129" s="8"/>
    </row>
    <row r="130" spans="1:1025" x14ac:dyDescent="0.2">
      <c r="A130" s="9" t="s">
        <v>74</v>
      </c>
      <c r="B130" s="56">
        <v>44540.431902916898</v>
      </c>
      <c r="D130" s="56">
        <v>2624.67627864017</v>
      </c>
      <c r="E130" s="120">
        <v>5.8927948529126803</v>
      </c>
      <c r="G130" s="56">
        <v>41915.755624276797</v>
      </c>
      <c r="H130" s="120">
        <v>94.107205147087299</v>
      </c>
      <c r="J130" s="56">
        <v>20656.2920808319</v>
      </c>
      <c r="L130" s="56">
        <v>1370.3420349806399</v>
      </c>
      <c r="M130" s="120">
        <v>6.6340175168817304</v>
      </c>
      <c r="O130" s="56">
        <v>19285.950045851201</v>
      </c>
      <c r="P130" s="120">
        <v>93.365982483118302</v>
      </c>
      <c r="R130" s="56">
        <v>23884.139822085101</v>
      </c>
      <c r="T130" s="56">
        <v>1254.3342436595301</v>
      </c>
      <c r="U130" s="120">
        <v>5.2517455223556997</v>
      </c>
      <c r="W130" s="56">
        <v>22629.805578425501</v>
      </c>
      <c r="X130" s="120">
        <v>94.748254477644295</v>
      </c>
      <c r="AMB130" s="8"/>
      <c r="AMC130" s="8"/>
      <c r="AMD130" s="8"/>
      <c r="AME130" s="8"/>
      <c r="AMF130" s="8"/>
      <c r="AMG130" s="8"/>
      <c r="AMH130" s="8"/>
      <c r="AMI130" s="8"/>
      <c r="AMJ130" s="8"/>
      <c r="AMK130" s="8"/>
    </row>
    <row r="131" spans="1:1025" x14ac:dyDescent="0.2">
      <c r="A131" s="9" t="s">
        <v>75</v>
      </c>
      <c r="B131" s="56">
        <v>48047.9412839621</v>
      </c>
      <c r="D131" s="56">
        <v>18118.966906966201</v>
      </c>
      <c r="E131" s="120">
        <v>37.710183668189998</v>
      </c>
      <c r="G131" s="56">
        <v>29928.974376995899</v>
      </c>
      <c r="H131" s="120">
        <v>62.289816331810002</v>
      </c>
      <c r="J131" s="56">
        <v>22801.745697705101</v>
      </c>
      <c r="L131" s="56">
        <v>8111.2233378181299</v>
      </c>
      <c r="M131" s="120">
        <v>35.572817298083002</v>
      </c>
      <c r="O131" s="56">
        <v>14690.5223598869</v>
      </c>
      <c r="P131" s="120">
        <v>64.427182701917005</v>
      </c>
      <c r="R131" s="56">
        <v>25246.195586257101</v>
      </c>
      <c r="T131" s="56">
        <v>10007.743569148101</v>
      </c>
      <c r="U131" s="120">
        <v>39.6406006400263</v>
      </c>
      <c r="W131" s="56">
        <v>15238.452017109001</v>
      </c>
      <c r="X131" s="120">
        <v>60.3593993599737</v>
      </c>
      <c r="AMB131" s="8"/>
      <c r="AMC131" s="8"/>
      <c r="AMD131" s="8"/>
      <c r="AME131" s="8"/>
      <c r="AMF131" s="8"/>
      <c r="AMG131" s="8"/>
      <c r="AMH131" s="8"/>
      <c r="AMI131" s="8"/>
      <c r="AMJ131" s="8"/>
      <c r="AMK131" s="8"/>
    </row>
    <row r="132" spans="1:1025" x14ac:dyDescent="0.2">
      <c r="A132" s="9" t="s">
        <v>76</v>
      </c>
      <c r="B132" s="56">
        <v>13310.858270246599</v>
      </c>
      <c r="D132" s="56">
        <v>590.39679511637496</v>
      </c>
      <c r="E132" s="120">
        <v>4.4354524939693398</v>
      </c>
      <c r="G132" s="56">
        <v>12720.4614751302</v>
      </c>
      <c r="H132" s="120">
        <v>95.564547506030706</v>
      </c>
      <c r="J132" s="56">
        <v>5786.9243759915598</v>
      </c>
      <c r="L132" s="56">
        <v>362.52434787847602</v>
      </c>
      <c r="M132" s="120">
        <v>6.2645426883837496</v>
      </c>
      <c r="O132" s="56">
        <v>5424.4000281130802</v>
      </c>
      <c r="P132" s="120">
        <v>93.735457311616301</v>
      </c>
      <c r="R132" s="56">
        <v>7523.9338942550003</v>
      </c>
      <c r="T132" s="56">
        <v>227.872447237899</v>
      </c>
      <c r="U132" s="120">
        <v>3.0286343612334798</v>
      </c>
      <c r="W132" s="56">
        <v>7296.0614470171004</v>
      </c>
      <c r="X132" s="120">
        <v>96.9713656387665</v>
      </c>
      <c r="AMB132" s="8"/>
      <c r="AMC132" s="8"/>
      <c r="AMD132" s="8"/>
      <c r="AME132" s="8"/>
      <c r="AMF132" s="8"/>
      <c r="AMG132" s="8"/>
      <c r="AMH132" s="8"/>
      <c r="AMI132" s="8"/>
      <c r="AMJ132" s="8"/>
      <c r="AMK132" s="8"/>
    </row>
    <row r="133" spans="1:1025" x14ac:dyDescent="0.2">
      <c r="A133" s="9" t="s">
        <v>77</v>
      </c>
      <c r="B133" s="56">
        <v>37846.506134661802</v>
      </c>
      <c r="D133" s="56">
        <v>3370.4406514187399</v>
      </c>
      <c r="E133" s="120">
        <v>8.9055529707983307</v>
      </c>
      <c r="G133" s="56">
        <v>34476.065483243103</v>
      </c>
      <c r="H133" s="120">
        <v>91.094447029201703</v>
      </c>
      <c r="J133" s="56">
        <v>18000.887547942999</v>
      </c>
      <c r="L133" s="56">
        <v>1553.6757766220401</v>
      </c>
      <c r="M133" s="120">
        <v>8.6311065078543105</v>
      </c>
      <c r="O133" s="56">
        <v>16447.211771320901</v>
      </c>
      <c r="P133" s="120">
        <v>91.368893492145702</v>
      </c>
      <c r="R133" s="56">
        <v>19845.618586718901</v>
      </c>
      <c r="T133" s="56">
        <v>1816.7648747967</v>
      </c>
      <c r="U133" s="120">
        <v>9.1544885177452997</v>
      </c>
      <c r="W133" s="56">
        <v>18028.8537119221</v>
      </c>
      <c r="X133" s="120">
        <v>90.845511482254693</v>
      </c>
      <c r="AMB133" s="8"/>
      <c r="AMC133" s="8"/>
      <c r="AMD133" s="8"/>
      <c r="AME133" s="8"/>
      <c r="AMF133" s="8"/>
      <c r="AMG133" s="8"/>
      <c r="AMH133" s="8"/>
      <c r="AMI133" s="8"/>
      <c r="AMJ133" s="8"/>
      <c r="AMK133" s="8"/>
    </row>
    <row r="134" spans="1:1025" x14ac:dyDescent="0.2">
      <c r="A134" s="9" t="s">
        <v>78</v>
      </c>
      <c r="B134" s="56">
        <v>38688.598405591001</v>
      </c>
      <c r="D134" s="56">
        <v>9183.2596236873396</v>
      </c>
      <c r="E134" s="120">
        <v>23.736346112658001</v>
      </c>
      <c r="G134" s="56">
        <v>29505.3387819036</v>
      </c>
      <c r="H134" s="120">
        <v>76.263653887342002</v>
      </c>
      <c r="J134" s="56">
        <v>15768.7733488626</v>
      </c>
      <c r="L134" s="56">
        <v>3561.0248800177101</v>
      </c>
      <c r="M134" s="120">
        <v>22.582764056752499</v>
      </c>
      <c r="O134" s="56">
        <v>12207.7484688449</v>
      </c>
      <c r="P134" s="120">
        <v>77.417235943247505</v>
      </c>
      <c r="R134" s="56">
        <v>22919.825056728299</v>
      </c>
      <c r="T134" s="56">
        <v>5622.23474366962</v>
      </c>
      <c r="U134" s="120">
        <v>24.530007230658001</v>
      </c>
      <c r="W134" s="56">
        <v>17297.590313058699</v>
      </c>
      <c r="X134" s="120">
        <v>75.469992769341999</v>
      </c>
      <c r="AMB134" s="8"/>
      <c r="AMC134" s="8"/>
      <c r="AMD134" s="8"/>
      <c r="AME134" s="8"/>
      <c r="AMF134" s="8"/>
      <c r="AMG134" s="8"/>
      <c r="AMH134" s="8"/>
      <c r="AMI134" s="8"/>
      <c r="AMJ134" s="8"/>
      <c r="AMK134" s="8"/>
    </row>
    <row r="135" spans="1:1025" x14ac:dyDescent="0.2">
      <c r="A135" s="9" t="s">
        <v>79</v>
      </c>
      <c r="B135" s="56">
        <v>47886.3590031934</v>
      </c>
      <c r="D135" s="56">
        <v>4672.4209522280098</v>
      </c>
      <c r="E135" s="120">
        <v>9.7573109534521496</v>
      </c>
      <c r="G135" s="56">
        <v>43213.9380509654</v>
      </c>
      <c r="H135" s="120">
        <v>90.242689046547795</v>
      </c>
      <c r="J135" s="56">
        <v>22873.214783429699</v>
      </c>
      <c r="L135" s="56">
        <v>2177.2176549730202</v>
      </c>
      <c r="M135" s="120">
        <v>9.5186342435357503</v>
      </c>
      <c r="O135" s="56">
        <v>20695.997128456602</v>
      </c>
      <c r="P135" s="120">
        <v>90.4813657564642</v>
      </c>
      <c r="R135" s="56">
        <v>25013.144219763799</v>
      </c>
      <c r="T135" s="56">
        <v>2495.2032972550001</v>
      </c>
      <c r="U135" s="120">
        <v>9.9755683465153808</v>
      </c>
      <c r="W135" s="56">
        <v>22517.940922508798</v>
      </c>
      <c r="X135" s="120">
        <v>90.024431653484598</v>
      </c>
      <c r="AMB135" s="8"/>
      <c r="AMC135" s="8"/>
      <c r="AMD135" s="8"/>
      <c r="AME135" s="8"/>
      <c r="AMF135" s="8"/>
      <c r="AMG135" s="8"/>
      <c r="AMH135" s="8"/>
      <c r="AMI135" s="8"/>
      <c r="AMJ135" s="8"/>
      <c r="AMK135" s="8"/>
    </row>
    <row r="136" spans="1:1025" x14ac:dyDescent="0.2">
      <c r="A136" s="9" t="s">
        <v>80</v>
      </c>
      <c r="B136" s="56">
        <v>29809.859234121501</v>
      </c>
      <c r="D136" s="56">
        <v>2875.33597060186</v>
      </c>
      <c r="E136" s="120">
        <v>9.6455872133425995</v>
      </c>
      <c r="G136" s="56">
        <v>26934.523263519699</v>
      </c>
      <c r="H136" s="120">
        <v>90.354412786657406</v>
      </c>
      <c r="J136" s="56">
        <v>13838.072250447</v>
      </c>
      <c r="L136" s="56">
        <v>1168.3641840197699</v>
      </c>
      <c r="M136" s="120">
        <v>8.4431137724550904</v>
      </c>
      <c r="O136" s="56">
        <v>12669.7080664272</v>
      </c>
      <c r="P136" s="120">
        <v>91.556886227544894</v>
      </c>
      <c r="R136" s="56">
        <v>15971.786983674599</v>
      </c>
      <c r="T136" s="56">
        <v>1706.9717865820801</v>
      </c>
      <c r="U136" s="120">
        <v>10.6874189364462</v>
      </c>
      <c r="W136" s="56">
        <v>14264.815197092499</v>
      </c>
      <c r="X136" s="120">
        <v>89.312581063553793</v>
      </c>
      <c r="AMB136" s="8"/>
      <c r="AMC136" s="8"/>
      <c r="AMD136" s="8"/>
      <c r="AME136" s="8"/>
      <c r="AMF136" s="8"/>
      <c r="AMG136" s="8"/>
      <c r="AMH136" s="8"/>
      <c r="AMI136" s="8"/>
      <c r="AMJ136" s="8"/>
      <c r="AMK136" s="8"/>
    </row>
    <row r="137" spans="1:1025" x14ac:dyDescent="0.2">
      <c r="A137" s="9" t="s">
        <v>81</v>
      </c>
      <c r="B137" s="56">
        <v>40538.508363622299</v>
      </c>
      <c r="D137" s="56">
        <v>4199.0677322838301</v>
      </c>
      <c r="E137" s="120">
        <v>10.358219633093199</v>
      </c>
      <c r="G137" s="56">
        <v>36339.440631338402</v>
      </c>
      <c r="H137" s="120">
        <v>89.641780366906801</v>
      </c>
      <c r="J137" s="56">
        <v>21114.453804293498</v>
      </c>
      <c r="L137" s="56">
        <v>2108.85592080165</v>
      </c>
      <c r="M137" s="120">
        <v>9.9877360804513096</v>
      </c>
      <c r="O137" s="56">
        <v>19005.597883491901</v>
      </c>
      <c r="P137" s="120">
        <v>90.012263919548701</v>
      </c>
      <c r="R137" s="56">
        <v>19424.054559328699</v>
      </c>
      <c r="T137" s="56">
        <v>2090.2118114821801</v>
      </c>
      <c r="U137" s="120">
        <v>10.7609449154802</v>
      </c>
      <c r="W137" s="56">
        <v>17333.8427478466</v>
      </c>
      <c r="X137" s="120">
        <v>89.239055084519805</v>
      </c>
      <c r="AMB137" s="8"/>
      <c r="AMC137" s="8"/>
      <c r="AMD137" s="8"/>
      <c r="AME137" s="8"/>
      <c r="AMF137" s="8"/>
      <c r="AMG137" s="8"/>
      <c r="AMH137" s="8"/>
      <c r="AMI137" s="8"/>
      <c r="AMJ137" s="8"/>
      <c r="AMK137" s="8"/>
    </row>
    <row r="138" spans="1:1025" x14ac:dyDescent="0.2">
      <c r="A138" s="9" t="s">
        <v>82</v>
      </c>
      <c r="B138" s="56">
        <v>49047.472700255603</v>
      </c>
      <c r="D138" s="56">
        <v>2258.0087953573602</v>
      </c>
      <c r="E138" s="120">
        <v>4.6037209891664697</v>
      </c>
      <c r="G138" s="56">
        <v>46789.463904898301</v>
      </c>
      <c r="H138" s="120">
        <v>95.396279010833496</v>
      </c>
      <c r="J138" s="56">
        <v>22909.467218217502</v>
      </c>
      <c r="L138" s="56">
        <v>807.91140384346102</v>
      </c>
      <c r="M138" s="120">
        <v>3.52653947011484</v>
      </c>
      <c r="O138" s="56">
        <v>22101.5558143741</v>
      </c>
      <c r="P138" s="120">
        <v>96.473460529885202</v>
      </c>
      <c r="R138" s="56">
        <v>26138.005482038101</v>
      </c>
      <c r="T138" s="56">
        <v>1450.0973915139</v>
      </c>
      <c r="U138" s="120">
        <v>5.5478502080443803</v>
      </c>
      <c r="W138" s="56">
        <v>24687.908090524201</v>
      </c>
      <c r="X138" s="120">
        <v>94.452149791955605</v>
      </c>
      <c r="AMB138" s="8"/>
      <c r="AMC138" s="8"/>
      <c r="AMD138" s="8"/>
      <c r="AME138" s="8"/>
      <c r="AMF138" s="8"/>
      <c r="AMG138" s="8"/>
      <c r="AMH138" s="8"/>
      <c r="AMI138" s="8"/>
      <c r="AMJ138" s="8"/>
      <c r="AMK138" s="8"/>
    </row>
    <row r="139" spans="1:1025" x14ac:dyDescent="0.2">
      <c r="A139" s="9" t="s">
        <v>83</v>
      </c>
      <c r="B139" s="56">
        <v>48742.952248037698</v>
      </c>
      <c r="D139" s="56">
        <v>13138.918150967</v>
      </c>
      <c r="E139" s="120">
        <v>26.9555239167853</v>
      </c>
      <c r="G139" s="56">
        <v>35604.034097070697</v>
      </c>
      <c r="H139" s="120">
        <v>73.044476083214704</v>
      </c>
      <c r="J139" s="56">
        <v>23663.517861804699</v>
      </c>
      <c r="L139" s="56">
        <v>5822.1410269283197</v>
      </c>
      <c r="M139" s="120">
        <v>24.603869386325801</v>
      </c>
      <c r="O139" s="56">
        <v>17841.376834876399</v>
      </c>
      <c r="P139" s="120">
        <v>75.396130613674202</v>
      </c>
      <c r="R139" s="56">
        <v>25079.434386232999</v>
      </c>
      <c r="T139" s="56">
        <v>7316.7771240387301</v>
      </c>
      <c r="U139" s="120">
        <v>29.1744104406724</v>
      </c>
      <c r="W139" s="56">
        <v>17762.6572621942</v>
      </c>
      <c r="X139" s="120">
        <v>70.825589559327597</v>
      </c>
      <c r="AMB139" s="8"/>
      <c r="AMC139" s="8"/>
      <c r="AMD139" s="8"/>
      <c r="AME139" s="8"/>
      <c r="AMF139" s="8"/>
      <c r="AMG139" s="8"/>
      <c r="AMH139" s="8"/>
      <c r="AMI139" s="8"/>
      <c r="AMJ139" s="8"/>
      <c r="AMK139" s="8"/>
    </row>
    <row r="140" spans="1:1025" x14ac:dyDescent="0.2">
      <c r="A140" s="9" t="s">
        <v>84</v>
      </c>
      <c r="B140" s="56">
        <v>49523.9332717531</v>
      </c>
      <c r="D140" s="56">
        <v>2299.4401494006202</v>
      </c>
      <c r="E140" s="120">
        <v>4.6430886997260199</v>
      </c>
      <c r="G140" s="56">
        <v>47224.493122352404</v>
      </c>
      <c r="H140" s="120">
        <v>95.356911300274007</v>
      </c>
      <c r="J140" s="56">
        <v>23526.794393462002</v>
      </c>
      <c r="L140" s="56">
        <v>890.77411192996999</v>
      </c>
      <c r="M140" s="120">
        <v>3.7862111473100302</v>
      </c>
      <c r="O140" s="56">
        <v>22636.020281532001</v>
      </c>
      <c r="P140" s="120">
        <v>96.213788852690001</v>
      </c>
      <c r="R140" s="56">
        <v>25997.138878291102</v>
      </c>
      <c r="T140" s="56">
        <v>1408.6660374706501</v>
      </c>
      <c r="U140" s="120">
        <v>5.4185425714171904</v>
      </c>
      <c r="W140" s="56">
        <v>24588.472840820399</v>
      </c>
      <c r="X140" s="120">
        <v>94.581457428582794</v>
      </c>
      <c r="AMB140" s="8"/>
      <c r="AMC140" s="8"/>
      <c r="AMD140" s="8"/>
      <c r="AME140" s="8"/>
      <c r="AMF140" s="8"/>
      <c r="AMG140" s="8"/>
      <c r="AMH140" s="8"/>
      <c r="AMI140" s="8"/>
      <c r="AMJ140" s="8"/>
      <c r="AMK140" s="8"/>
    </row>
    <row r="141" spans="1:1025" x14ac:dyDescent="0.2">
      <c r="A141" s="9" t="s">
        <v>85</v>
      </c>
      <c r="B141" s="56">
        <v>47856.321271512097</v>
      </c>
      <c r="D141" s="56">
        <v>14397.395530030901</v>
      </c>
      <c r="E141" s="120">
        <v>30.084626539402201</v>
      </c>
      <c r="G141" s="56">
        <v>33458.925741481202</v>
      </c>
      <c r="H141" s="120">
        <v>69.915373460597806</v>
      </c>
      <c r="J141" s="56">
        <v>23420.108656800599</v>
      </c>
      <c r="L141" s="56">
        <v>6901.4277997550998</v>
      </c>
      <c r="M141" s="120">
        <v>29.467958073504001</v>
      </c>
      <c r="O141" s="56">
        <v>16518.6808570455</v>
      </c>
      <c r="P141" s="120">
        <v>70.532041926496007</v>
      </c>
      <c r="R141" s="56">
        <v>24436.2126147114</v>
      </c>
      <c r="T141" s="56">
        <v>7495.9677302758</v>
      </c>
      <c r="U141" s="120">
        <v>30.675652763648699</v>
      </c>
      <c r="W141" s="56">
        <v>16940.2448844356</v>
      </c>
      <c r="X141" s="120">
        <v>69.324347236351301</v>
      </c>
      <c r="AMB141" s="8"/>
      <c r="AMC141" s="8"/>
      <c r="AMD141" s="8"/>
      <c r="AME141" s="8"/>
      <c r="AMF141" s="8"/>
      <c r="AMG141" s="8"/>
      <c r="AMH141" s="8"/>
      <c r="AMI141" s="8"/>
      <c r="AMJ141" s="8"/>
      <c r="AMK141" s="8"/>
    </row>
    <row r="142" spans="1:1025" x14ac:dyDescent="0.2">
      <c r="A142" s="9" t="s">
        <v>66</v>
      </c>
      <c r="B142" s="56">
        <v>48987.051975609204</v>
      </c>
      <c r="D142" s="56">
        <v>82.862708086508803</v>
      </c>
      <c r="E142" s="120">
        <v>0.169152265230752</v>
      </c>
      <c r="G142" s="56">
        <v>48904.189267522699</v>
      </c>
      <c r="H142" s="120">
        <v>99.830847734769307</v>
      </c>
      <c r="J142" s="56">
        <v>23132.851268767401</v>
      </c>
      <c r="L142" s="56">
        <v>41.431354043254402</v>
      </c>
      <c r="M142" s="120">
        <v>0.17910180445068</v>
      </c>
      <c r="O142" s="56">
        <v>23091.419914724102</v>
      </c>
      <c r="P142" s="120">
        <v>99.820898195549304</v>
      </c>
      <c r="R142" s="56">
        <v>25854.200706841799</v>
      </c>
      <c r="T142" s="56">
        <v>41.431354043254402</v>
      </c>
      <c r="U142" s="120">
        <v>0.16024998998437601</v>
      </c>
      <c r="W142" s="56">
        <v>25812.769352798601</v>
      </c>
      <c r="X142" s="120">
        <v>99.839750010015607</v>
      </c>
      <c r="AMB142" s="8"/>
      <c r="AMC142" s="8"/>
      <c r="AMD142" s="8"/>
      <c r="AME142" s="8"/>
      <c r="AMF142" s="8"/>
      <c r="AMG142" s="8"/>
      <c r="AMH142" s="8"/>
      <c r="AMI142" s="8"/>
      <c r="AMJ142" s="8"/>
      <c r="AMK142" s="8"/>
    </row>
    <row r="143" spans="1:1025" x14ac:dyDescent="0.2">
      <c r="B143" s="56"/>
      <c r="D143" s="56"/>
      <c r="E143" s="120"/>
      <c r="G143" s="56"/>
      <c r="H143" s="120"/>
      <c r="J143" s="56"/>
      <c r="L143" s="56"/>
      <c r="M143" s="120"/>
      <c r="O143" s="56"/>
      <c r="P143" s="120"/>
      <c r="R143" s="56"/>
      <c r="T143" s="56"/>
      <c r="U143" s="120"/>
      <c r="W143" s="56"/>
      <c r="X143" s="120"/>
      <c r="AMB143" s="8"/>
      <c r="AMC143" s="8"/>
      <c r="AMD143" s="8"/>
      <c r="AME143" s="8"/>
      <c r="AMF143" s="8"/>
      <c r="AMG143" s="8"/>
      <c r="AMH143" s="8"/>
      <c r="AMI143" s="8"/>
      <c r="AMJ143" s="8"/>
      <c r="AMK143" s="8"/>
    </row>
    <row r="144" spans="1:1025" x14ac:dyDescent="0.2">
      <c r="A144" s="7" t="s">
        <v>20</v>
      </c>
      <c r="B144" s="56"/>
      <c r="D144" s="56"/>
      <c r="E144" s="120"/>
      <c r="G144" s="56"/>
      <c r="H144" s="120"/>
      <c r="J144" s="56"/>
      <c r="L144" s="56"/>
      <c r="M144" s="120"/>
      <c r="O144" s="56"/>
      <c r="P144" s="120"/>
      <c r="R144" s="56"/>
      <c r="T144" s="56"/>
      <c r="U144" s="120"/>
      <c r="W144" s="56"/>
      <c r="X144" s="120"/>
      <c r="AMB144" s="8"/>
      <c r="AMC144" s="8"/>
      <c r="AMD144" s="8"/>
      <c r="AME144" s="8"/>
      <c r="AMF144" s="8"/>
      <c r="AMG144" s="8"/>
      <c r="AMH144" s="8"/>
      <c r="AMI144" s="8"/>
      <c r="AMJ144" s="8"/>
      <c r="AMK144" s="8"/>
    </row>
    <row r="145" spans="1:1025" x14ac:dyDescent="0.2">
      <c r="A145" s="9" t="s">
        <v>70</v>
      </c>
      <c r="B145" s="56">
        <v>26616.740339673601</v>
      </c>
      <c r="D145" s="56">
        <v>5271.8477247935598</v>
      </c>
      <c r="E145" s="120">
        <v>19.806511456760202</v>
      </c>
      <c r="G145" s="56">
        <v>21344.892614879998</v>
      </c>
      <c r="H145" s="120">
        <v>80.193488543239795</v>
      </c>
      <c r="J145" s="56">
        <v>11545.340396021</v>
      </c>
      <c r="L145" s="56">
        <v>2030.2235113092099</v>
      </c>
      <c r="M145" s="120">
        <v>17.584786950144</v>
      </c>
      <c r="O145" s="56">
        <v>9515.1168847117806</v>
      </c>
      <c r="P145" s="120">
        <v>82.415213049856007</v>
      </c>
      <c r="R145" s="56">
        <v>15071.399943652599</v>
      </c>
      <c r="T145" s="56">
        <v>3241.6242134843601</v>
      </c>
      <c r="U145" s="120">
        <v>21.508447958410098</v>
      </c>
      <c r="W145" s="56">
        <v>11829.7757301682</v>
      </c>
      <c r="X145" s="120">
        <v>78.491552041589998</v>
      </c>
      <c r="AMB145" s="8"/>
      <c r="AMC145" s="8"/>
      <c r="AMD145" s="8"/>
      <c r="AME145" s="8"/>
      <c r="AMF145" s="8"/>
      <c r="AMG145" s="8"/>
      <c r="AMH145" s="8"/>
      <c r="AMI145" s="8"/>
      <c r="AMJ145" s="8"/>
      <c r="AMK145" s="8"/>
    </row>
    <row r="146" spans="1:1025" x14ac:dyDescent="0.2">
      <c r="A146" s="9" t="s">
        <v>71</v>
      </c>
      <c r="B146" s="56">
        <v>10325.573948723901</v>
      </c>
      <c r="D146" s="56">
        <v>4306.93043987082</v>
      </c>
      <c r="E146" s="120">
        <v>41.7112933504594</v>
      </c>
      <c r="G146" s="56">
        <v>6018.6435088530297</v>
      </c>
      <c r="H146" s="120">
        <v>58.2887066495406</v>
      </c>
      <c r="J146" s="56">
        <v>4345.9025695853998</v>
      </c>
      <c r="L146" s="56">
        <v>1739.0547725515901</v>
      </c>
      <c r="M146" s="120">
        <v>40.015963190760097</v>
      </c>
      <c r="O146" s="56">
        <v>2606.8477970338099</v>
      </c>
      <c r="P146" s="120">
        <v>59.984036809239903</v>
      </c>
      <c r="R146" s="56">
        <v>5979.67137913845</v>
      </c>
      <c r="T146" s="56">
        <v>2567.8756673192302</v>
      </c>
      <c r="U146" s="120">
        <v>42.943424554698701</v>
      </c>
      <c r="W146" s="56">
        <v>3411.7957118192198</v>
      </c>
      <c r="X146" s="120">
        <v>57.056575445301299</v>
      </c>
      <c r="AMB146" s="8"/>
      <c r="AMC146" s="8"/>
      <c r="AMD146" s="8"/>
      <c r="AME146" s="8"/>
      <c r="AMF146" s="8"/>
      <c r="AMG146" s="8"/>
      <c r="AMH146" s="8"/>
      <c r="AMI146" s="8"/>
      <c r="AMJ146" s="8"/>
      <c r="AMK146" s="8"/>
    </row>
    <row r="147" spans="1:1025" x14ac:dyDescent="0.2">
      <c r="A147" s="9" t="s">
        <v>72</v>
      </c>
      <c r="B147" s="56">
        <v>27305.588035571</v>
      </c>
      <c r="D147" s="56">
        <v>3691.5380669955898</v>
      </c>
      <c r="E147" s="120">
        <v>13.519350186440301</v>
      </c>
      <c r="G147" s="56">
        <v>23614.0499685754</v>
      </c>
      <c r="H147" s="120">
        <v>86.480649813559694</v>
      </c>
      <c r="J147" s="56">
        <v>11906.4957342137</v>
      </c>
      <c r="L147" s="56">
        <v>1568.6792316527799</v>
      </c>
      <c r="M147" s="120">
        <v>13.1749867187634</v>
      </c>
      <c r="O147" s="56">
        <v>10337.8165025609</v>
      </c>
      <c r="P147" s="120">
        <v>86.825013281236593</v>
      </c>
      <c r="R147" s="56">
        <v>15399.092301357399</v>
      </c>
      <c r="T147" s="56">
        <v>2122.8588353428099</v>
      </c>
      <c r="U147" s="120">
        <v>13.785610176229</v>
      </c>
      <c r="W147" s="56">
        <v>13276.233466014501</v>
      </c>
      <c r="X147" s="120">
        <v>86.214389823771</v>
      </c>
      <c r="AMB147" s="8"/>
      <c r="AMC147" s="8"/>
      <c r="AMD147" s="8"/>
      <c r="AME147" s="8"/>
      <c r="AMF147" s="8"/>
      <c r="AMG147" s="8"/>
      <c r="AMH147" s="8"/>
      <c r="AMI147" s="8"/>
      <c r="AMJ147" s="8"/>
      <c r="AMK147" s="8"/>
    </row>
    <row r="148" spans="1:1025" x14ac:dyDescent="0.2">
      <c r="A148" s="9" t="s">
        <v>73</v>
      </c>
      <c r="B148" s="56">
        <v>24255.151704508498</v>
      </c>
      <c r="D148" s="56">
        <v>2613.5812016441801</v>
      </c>
      <c r="E148" s="120">
        <v>10.775365305830601</v>
      </c>
      <c r="G148" s="56">
        <v>21641.570502864299</v>
      </c>
      <c r="H148" s="120">
        <v>89.224634694169396</v>
      </c>
      <c r="J148" s="56">
        <v>10310.882884119401</v>
      </c>
      <c r="L148" s="56">
        <v>1192.42474372774</v>
      </c>
      <c r="M148" s="120">
        <v>11.5647200839056</v>
      </c>
      <c r="O148" s="56">
        <v>9118.45814039166</v>
      </c>
      <c r="P148" s="120">
        <v>88.435279916094402</v>
      </c>
      <c r="R148" s="56">
        <v>13944.268820389099</v>
      </c>
      <c r="T148" s="56">
        <v>1421.1564579164401</v>
      </c>
      <c r="U148" s="120">
        <v>10.1916886157448</v>
      </c>
      <c r="W148" s="56">
        <v>12523.112362472601</v>
      </c>
      <c r="X148" s="120">
        <v>89.808311384255205</v>
      </c>
      <c r="AMB148" s="8"/>
      <c r="AMC148" s="8"/>
      <c r="AMD148" s="8"/>
      <c r="AME148" s="8"/>
      <c r="AMF148" s="8"/>
      <c r="AMG148" s="8"/>
      <c r="AMH148" s="8"/>
      <c r="AMI148" s="8"/>
      <c r="AMJ148" s="8"/>
      <c r="AMK148" s="8"/>
    </row>
    <row r="149" spans="1:1025" x14ac:dyDescent="0.2">
      <c r="A149" s="9" t="s">
        <v>74</v>
      </c>
      <c r="B149" s="56">
        <v>23041.302491565901</v>
      </c>
      <c r="D149" s="56">
        <v>1566.2307208853699</v>
      </c>
      <c r="E149" s="120">
        <v>6.7974921185930404</v>
      </c>
      <c r="G149" s="56">
        <v>21475.071770680501</v>
      </c>
      <c r="H149" s="120">
        <v>93.202507881407001</v>
      </c>
      <c r="J149" s="56">
        <v>9921.5696721015192</v>
      </c>
      <c r="L149" s="56">
        <v>815.35408554689297</v>
      </c>
      <c r="M149" s="120">
        <v>8.2179948586118297</v>
      </c>
      <c r="O149" s="56">
        <v>9106.2155865546192</v>
      </c>
      <c r="P149" s="120">
        <v>91.782005141388197</v>
      </c>
      <c r="R149" s="56">
        <v>13119.7328194644</v>
      </c>
      <c r="T149" s="56">
        <v>750.87663533848001</v>
      </c>
      <c r="U149" s="120">
        <v>5.7232616370394602</v>
      </c>
      <c r="W149" s="56">
        <v>12368.8561841259</v>
      </c>
      <c r="X149" s="120">
        <v>94.276738362960501</v>
      </c>
      <c r="AMB149" s="8"/>
      <c r="AMC149" s="8"/>
      <c r="AMD149" s="8"/>
      <c r="AME149" s="8"/>
      <c r="AMF149" s="8"/>
      <c r="AMG149" s="8"/>
      <c r="AMH149" s="8"/>
      <c r="AMI149" s="8"/>
      <c r="AMJ149" s="8"/>
      <c r="AMK149" s="8"/>
    </row>
    <row r="150" spans="1:1025" x14ac:dyDescent="0.2">
      <c r="A150" s="9" t="s">
        <v>75</v>
      </c>
      <c r="B150" s="56">
        <v>25358.613890353699</v>
      </c>
      <c r="D150" s="56">
        <v>10322.921395392499</v>
      </c>
      <c r="E150" s="120">
        <v>40.707750983658002</v>
      </c>
      <c r="G150" s="56">
        <v>15035.6924949612</v>
      </c>
      <c r="H150" s="120">
        <v>59.292249016341998</v>
      </c>
      <c r="J150" s="56">
        <v>11291.5114464663</v>
      </c>
      <c r="L150" s="56">
        <v>4898.65387532778</v>
      </c>
      <c r="M150" s="120">
        <v>43.383508917761397</v>
      </c>
      <c r="O150" s="56">
        <v>6392.8575711385602</v>
      </c>
      <c r="P150" s="120">
        <v>56.616491082238603</v>
      </c>
      <c r="R150" s="56">
        <v>14067.102443887399</v>
      </c>
      <c r="T150" s="56">
        <v>5424.26752006471</v>
      </c>
      <c r="U150" s="120">
        <v>38.559948942589401</v>
      </c>
      <c r="W150" s="56">
        <v>8642.8349238226401</v>
      </c>
      <c r="X150" s="120">
        <v>61.440051057410599</v>
      </c>
      <c r="AMB150" s="8"/>
      <c r="AMC150" s="8"/>
      <c r="AMD150" s="8"/>
      <c r="AME150" s="8"/>
      <c r="AMF150" s="8"/>
      <c r="AMG150" s="8"/>
      <c r="AMH150" s="8"/>
      <c r="AMI150" s="8"/>
      <c r="AMJ150" s="8"/>
      <c r="AMK150" s="8"/>
    </row>
    <row r="151" spans="1:1025" x14ac:dyDescent="0.2">
      <c r="A151" s="9" t="s">
        <v>76</v>
      </c>
      <c r="B151" s="56">
        <v>4785.4102523351503</v>
      </c>
      <c r="D151" s="56">
        <v>53.051066627175203</v>
      </c>
      <c r="E151" s="120">
        <v>1.10860017908157</v>
      </c>
      <c r="G151" s="56">
        <v>4732.35918570798</v>
      </c>
      <c r="H151" s="120">
        <v>98.891399820918394</v>
      </c>
      <c r="J151" s="56">
        <v>1824.7526494108799</v>
      </c>
      <c r="L151" s="56">
        <v>0</v>
      </c>
      <c r="M151" s="120">
        <v>0</v>
      </c>
      <c r="O151" s="56">
        <v>1824.7526494108799</v>
      </c>
      <c r="P151" s="120">
        <v>100</v>
      </c>
      <c r="R151" s="56">
        <v>2960.6576029242801</v>
      </c>
      <c r="T151" s="56">
        <v>53.051066627175203</v>
      </c>
      <c r="U151" s="120">
        <v>1.79186767746382</v>
      </c>
      <c r="W151" s="56">
        <v>2907.6065362970999</v>
      </c>
      <c r="X151" s="120">
        <v>98.208132322536201</v>
      </c>
      <c r="AMB151" s="8"/>
      <c r="AMC151" s="8"/>
      <c r="AMD151" s="8"/>
      <c r="AME151" s="8"/>
      <c r="AMF151" s="8"/>
      <c r="AMG151" s="8"/>
      <c r="AMH151" s="8"/>
      <c r="AMI151" s="8"/>
      <c r="AMJ151" s="8"/>
      <c r="AMK151" s="8"/>
    </row>
    <row r="152" spans="1:1025" x14ac:dyDescent="0.2">
      <c r="A152" s="9" t="s">
        <v>77</v>
      </c>
      <c r="B152" s="56">
        <v>10890.5678083033</v>
      </c>
      <c r="D152" s="56">
        <v>1631.11625622169</v>
      </c>
      <c r="E152" s="120">
        <v>14.9773297860381</v>
      </c>
      <c r="G152" s="56">
        <v>9259.4515520815803</v>
      </c>
      <c r="H152" s="120">
        <v>85.022670213961902</v>
      </c>
      <c r="J152" s="56">
        <v>4807.6508918057798</v>
      </c>
      <c r="L152" s="56">
        <v>697.82556871130498</v>
      </c>
      <c r="M152" s="120">
        <v>14.514896867838001</v>
      </c>
      <c r="O152" s="56">
        <v>4109.8253230944701</v>
      </c>
      <c r="P152" s="120">
        <v>85.485103132161996</v>
      </c>
      <c r="R152" s="56">
        <v>6082.9169164974901</v>
      </c>
      <c r="T152" s="56">
        <v>933.29068751038199</v>
      </c>
      <c r="U152" s="120">
        <v>15.342814973835999</v>
      </c>
      <c r="W152" s="56">
        <v>5149.6262289871102</v>
      </c>
      <c r="X152" s="120">
        <v>84.657185026164001</v>
      </c>
      <c r="AMB152" s="8"/>
      <c r="AMC152" s="8"/>
      <c r="AMD152" s="8"/>
      <c r="AME152" s="8"/>
      <c r="AMF152" s="8"/>
      <c r="AMG152" s="8"/>
      <c r="AMH152" s="8"/>
      <c r="AMI152" s="8"/>
      <c r="AMJ152" s="8"/>
      <c r="AMK152" s="8"/>
    </row>
    <row r="153" spans="1:1025" x14ac:dyDescent="0.2">
      <c r="A153" s="9" t="s">
        <v>78</v>
      </c>
      <c r="B153" s="56">
        <v>15821.256366171299</v>
      </c>
      <c r="D153" s="56">
        <v>5003.1236680705197</v>
      </c>
      <c r="E153" s="120">
        <v>31.622796270264001</v>
      </c>
      <c r="G153" s="56">
        <v>10818.132698100801</v>
      </c>
      <c r="H153" s="120">
        <v>68.377203729735996</v>
      </c>
      <c r="J153" s="56">
        <v>5354.8930483214899</v>
      </c>
      <c r="L153" s="56">
        <v>1846.1771186256999</v>
      </c>
      <c r="M153" s="120">
        <v>34.476451760402398</v>
      </c>
      <c r="O153" s="56">
        <v>3508.7159296957898</v>
      </c>
      <c r="P153" s="120">
        <v>65.523548239597602</v>
      </c>
      <c r="R153" s="56">
        <v>10466.3633178498</v>
      </c>
      <c r="T153" s="56">
        <v>3156.94654944483</v>
      </c>
      <c r="U153" s="120">
        <v>30.162783897065999</v>
      </c>
      <c r="W153" s="56">
        <v>7309.4167684049899</v>
      </c>
      <c r="X153" s="120">
        <v>69.837216102933994</v>
      </c>
      <c r="AMB153" s="8"/>
      <c r="AMC153" s="8"/>
      <c r="AMD153" s="8"/>
      <c r="AME153" s="8"/>
      <c r="AMF153" s="8"/>
      <c r="AMG153" s="8"/>
      <c r="AMH153" s="8"/>
      <c r="AMI153" s="8"/>
      <c r="AMJ153" s="8"/>
      <c r="AMK153" s="8"/>
    </row>
    <row r="154" spans="1:1025" x14ac:dyDescent="0.2">
      <c r="A154" s="9" t="s">
        <v>79</v>
      </c>
      <c r="B154" s="56">
        <v>23502.6427286584</v>
      </c>
      <c r="D154" s="56">
        <v>3063.4950551554198</v>
      </c>
      <c r="E154" s="120">
        <v>13.0346833355038</v>
      </c>
      <c r="G154" s="56">
        <v>20439.147673503001</v>
      </c>
      <c r="H154" s="120">
        <v>86.9653166644962</v>
      </c>
      <c r="J154" s="56">
        <v>10513.497150122401</v>
      </c>
      <c r="L154" s="56">
        <v>1421.3605004803901</v>
      </c>
      <c r="M154" s="120">
        <v>13.519388269999601</v>
      </c>
      <c r="O154" s="56">
        <v>9092.1366496420305</v>
      </c>
      <c r="P154" s="120">
        <v>86.480611730000405</v>
      </c>
      <c r="R154" s="56">
        <v>12989.145578535899</v>
      </c>
      <c r="T154" s="56">
        <v>1642.1345546750199</v>
      </c>
      <c r="U154" s="120">
        <v>12.6423600747734</v>
      </c>
      <c r="W154" s="56">
        <v>11347.0110238609</v>
      </c>
      <c r="X154" s="120">
        <v>87.357639925226593</v>
      </c>
      <c r="AMB154" s="8"/>
      <c r="AMC154" s="8"/>
      <c r="AMD154" s="8"/>
      <c r="AME154" s="8"/>
      <c r="AMF154" s="8"/>
      <c r="AMG154" s="8"/>
      <c r="AMH154" s="8"/>
      <c r="AMI154" s="8"/>
      <c r="AMJ154" s="8"/>
      <c r="AMK154" s="8"/>
    </row>
    <row r="155" spans="1:1025" x14ac:dyDescent="0.2">
      <c r="A155" s="9" t="s">
        <v>80</v>
      </c>
      <c r="B155" s="56">
        <v>14918.7761058175</v>
      </c>
      <c r="D155" s="56">
        <v>1987.78265800747</v>
      </c>
      <c r="E155" s="120">
        <v>13.3240330433831</v>
      </c>
      <c r="G155" s="56">
        <v>12930.99344781</v>
      </c>
      <c r="H155" s="120">
        <v>86.675966956616904</v>
      </c>
      <c r="J155" s="56">
        <v>7113.7399495762902</v>
      </c>
      <c r="L155" s="56">
        <v>1146.3111242748901</v>
      </c>
      <c r="M155" s="120">
        <v>16.114043139054601</v>
      </c>
      <c r="O155" s="56">
        <v>5967.4288253014101</v>
      </c>
      <c r="P155" s="120">
        <v>83.885956860945399</v>
      </c>
      <c r="R155" s="56">
        <v>7805.0361562411799</v>
      </c>
      <c r="T155" s="56">
        <v>841.47153373257902</v>
      </c>
      <c r="U155" s="120">
        <v>10.781135626895299</v>
      </c>
      <c r="W155" s="56">
        <v>6963.5646225086002</v>
      </c>
      <c r="X155" s="120">
        <v>89.218864373104694</v>
      </c>
      <c r="AMB155" s="8"/>
      <c r="AMC155" s="8"/>
      <c r="AMD155" s="8"/>
      <c r="AME155" s="8"/>
      <c r="AMF155" s="8"/>
      <c r="AMG155" s="8"/>
      <c r="AMH155" s="8"/>
      <c r="AMI155" s="8"/>
      <c r="AMJ155" s="8"/>
      <c r="AMK155" s="8"/>
    </row>
    <row r="156" spans="1:1025" x14ac:dyDescent="0.2">
      <c r="A156" s="9" t="s">
        <v>81</v>
      </c>
      <c r="B156" s="56">
        <v>16944.306638155798</v>
      </c>
      <c r="D156" s="56">
        <v>2775.7950399849701</v>
      </c>
      <c r="E156" s="120">
        <v>16.381874450585801</v>
      </c>
      <c r="G156" s="56">
        <v>14168.5115981708</v>
      </c>
      <c r="H156" s="120">
        <v>83.618125549414103</v>
      </c>
      <c r="J156" s="56">
        <v>8868.5059995520896</v>
      </c>
      <c r="L156" s="56">
        <v>1425.0332666315101</v>
      </c>
      <c r="M156" s="120">
        <v>16.068470458310301</v>
      </c>
      <c r="O156" s="56">
        <v>7443.4727329205798</v>
      </c>
      <c r="P156" s="120">
        <v>83.931529541689699</v>
      </c>
      <c r="R156" s="56">
        <v>8075.8006386037196</v>
      </c>
      <c r="T156" s="56">
        <v>1350.7617733534601</v>
      </c>
      <c r="U156" s="120">
        <v>16.7260415877107</v>
      </c>
      <c r="W156" s="56">
        <v>6725.0388652502597</v>
      </c>
      <c r="X156" s="120">
        <v>83.273958412289304</v>
      </c>
      <c r="AMB156" s="8"/>
      <c r="AMC156" s="8"/>
      <c r="AMD156" s="8"/>
      <c r="AME156" s="8"/>
      <c r="AMF156" s="8"/>
      <c r="AMG156" s="8"/>
      <c r="AMH156" s="8"/>
      <c r="AMI156" s="8"/>
      <c r="AMJ156" s="8"/>
      <c r="AMK156" s="8"/>
    </row>
    <row r="157" spans="1:1025" x14ac:dyDescent="0.2">
      <c r="A157" s="9" t="s">
        <v>82</v>
      </c>
      <c r="B157" s="56">
        <v>24503.471504836401</v>
      </c>
      <c r="D157" s="56">
        <v>1989.82308364697</v>
      </c>
      <c r="E157" s="120">
        <v>8.1205762344907999</v>
      </c>
      <c r="G157" s="56">
        <v>22513.6484211895</v>
      </c>
      <c r="H157" s="120">
        <v>91.879423765509202</v>
      </c>
      <c r="J157" s="56">
        <v>10551.0409818893</v>
      </c>
      <c r="L157" s="56">
        <v>820.25110708170996</v>
      </c>
      <c r="M157" s="120">
        <v>7.7741249274801802</v>
      </c>
      <c r="O157" s="56">
        <v>9730.7898748076404</v>
      </c>
      <c r="P157" s="120">
        <v>92.225875072519798</v>
      </c>
      <c r="R157" s="56">
        <v>13952.430522947099</v>
      </c>
      <c r="T157" s="56">
        <v>1169.57197656526</v>
      </c>
      <c r="U157" s="120">
        <v>8.3825680023398697</v>
      </c>
      <c r="W157" s="56">
        <v>12782.8585463818</v>
      </c>
      <c r="X157" s="120">
        <v>91.617431997660105</v>
      </c>
      <c r="AMB157" s="8"/>
      <c r="AMC157" s="8"/>
      <c r="AMD157" s="8"/>
      <c r="AME157" s="8"/>
      <c r="AMF157" s="8"/>
      <c r="AMG157" s="8"/>
      <c r="AMH157" s="8"/>
      <c r="AMI157" s="8"/>
      <c r="AMJ157" s="8"/>
      <c r="AMK157" s="8"/>
    </row>
    <row r="158" spans="1:1025" x14ac:dyDescent="0.2">
      <c r="A158" s="9" t="s">
        <v>83</v>
      </c>
      <c r="B158" s="56">
        <v>25404.319424678601</v>
      </c>
      <c r="D158" s="56">
        <v>7633.84444508656</v>
      </c>
      <c r="E158" s="120">
        <v>30.049395606602101</v>
      </c>
      <c r="G158" s="56">
        <v>17770.474979592102</v>
      </c>
      <c r="H158" s="120">
        <v>69.950604393397896</v>
      </c>
      <c r="J158" s="56">
        <v>11422.9148576506</v>
      </c>
      <c r="L158" s="56">
        <v>3510.14422764344</v>
      </c>
      <c r="M158" s="120">
        <v>30.728971294857399</v>
      </c>
      <c r="O158" s="56">
        <v>7912.7706300071304</v>
      </c>
      <c r="P158" s="120">
        <v>69.271028705142598</v>
      </c>
      <c r="R158" s="56">
        <v>13981.404567028099</v>
      </c>
      <c r="T158" s="56">
        <v>4123.70021744312</v>
      </c>
      <c r="U158" s="120">
        <v>29.4941770526254</v>
      </c>
      <c r="W158" s="56">
        <v>9857.7043495849593</v>
      </c>
      <c r="X158" s="120">
        <v>70.505822947374597</v>
      </c>
      <c r="AMB158" s="8"/>
      <c r="AMC158" s="8"/>
      <c r="AMD158" s="8"/>
      <c r="AME158" s="8"/>
      <c r="AMF158" s="8"/>
      <c r="AMG158" s="8"/>
      <c r="AMH158" s="8"/>
      <c r="AMI158" s="8"/>
      <c r="AMJ158" s="8"/>
      <c r="AMK158" s="8"/>
    </row>
    <row r="159" spans="1:1025" x14ac:dyDescent="0.2">
      <c r="A159" s="9" t="s">
        <v>84</v>
      </c>
      <c r="B159" s="56">
        <v>25249.0430335122</v>
      </c>
      <c r="D159" s="56">
        <v>1871.0703114276801</v>
      </c>
      <c r="E159" s="120">
        <v>7.4104603051461098</v>
      </c>
      <c r="G159" s="56">
        <v>23377.972722084502</v>
      </c>
      <c r="H159" s="120">
        <v>92.589539694853897</v>
      </c>
      <c r="J159" s="56">
        <v>11233.359315740399</v>
      </c>
      <c r="L159" s="56">
        <v>789.64472248910795</v>
      </c>
      <c r="M159" s="120">
        <v>7.0294619827805498</v>
      </c>
      <c r="O159" s="56">
        <v>10443.714593251299</v>
      </c>
      <c r="P159" s="120">
        <v>92.970538017219496</v>
      </c>
      <c r="R159" s="56">
        <v>14015.683717771801</v>
      </c>
      <c r="T159" s="56">
        <v>1081.4255889385699</v>
      </c>
      <c r="U159" s="120">
        <v>7.7158247197554202</v>
      </c>
      <c r="W159" s="56">
        <v>12934.2581288332</v>
      </c>
      <c r="X159" s="120">
        <v>92.284175280244597</v>
      </c>
      <c r="AMB159" s="8"/>
      <c r="AMC159" s="8"/>
      <c r="AMD159" s="8"/>
      <c r="AME159" s="8"/>
      <c r="AMF159" s="8"/>
      <c r="AMG159" s="8"/>
      <c r="AMH159" s="8"/>
      <c r="AMI159" s="8"/>
      <c r="AMJ159" s="8"/>
      <c r="AMK159" s="8"/>
    </row>
    <row r="160" spans="1:1025" x14ac:dyDescent="0.2">
      <c r="A160" s="9" t="s">
        <v>85</v>
      </c>
      <c r="B160" s="56">
        <v>24276.576173723301</v>
      </c>
      <c r="D160" s="56">
        <v>9284.5487874475093</v>
      </c>
      <c r="E160" s="120">
        <v>38.244885609104202</v>
      </c>
      <c r="G160" s="56">
        <v>14992.0273862758</v>
      </c>
      <c r="H160" s="120">
        <v>61.755114390895798</v>
      </c>
      <c r="J160" s="56">
        <v>11202.5488885838</v>
      </c>
      <c r="L160" s="56">
        <v>4136.1468138441096</v>
      </c>
      <c r="M160" s="120">
        <v>36.921479700562799</v>
      </c>
      <c r="O160" s="56">
        <v>7066.4020747397399</v>
      </c>
      <c r="P160" s="120">
        <v>63.078520299437201</v>
      </c>
      <c r="R160" s="56">
        <v>13074.0272851394</v>
      </c>
      <c r="T160" s="56">
        <v>5148.4019736033997</v>
      </c>
      <c r="U160" s="120">
        <v>39.378852906749898</v>
      </c>
      <c r="W160" s="56">
        <v>7925.6253115360196</v>
      </c>
      <c r="X160" s="120">
        <v>60.621147093250102</v>
      </c>
      <c r="AMB160" s="8"/>
      <c r="AMC160" s="8"/>
      <c r="AMD160" s="8"/>
      <c r="AME160" s="8"/>
      <c r="AMF160" s="8"/>
      <c r="AMG160" s="8"/>
      <c r="AMH160" s="8"/>
      <c r="AMI160" s="8"/>
      <c r="AMJ160" s="8"/>
      <c r="AMK160" s="8"/>
    </row>
    <row r="161" spans="1:1025" x14ac:dyDescent="0.2">
      <c r="A161" s="9" t="s">
        <v>66</v>
      </c>
      <c r="B161" s="56">
        <v>25079.891747997099</v>
      </c>
      <c r="D161" s="56">
        <v>422.368107377895</v>
      </c>
      <c r="E161" s="120">
        <v>1.6840906317373801</v>
      </c>
      <c r="G161" s="56">
        <v>24657.523640619202</v>
      </c>
      <c r="H161" s="120">
        <v>98.315909368262595</v>
      </c>
      <c r="J161" s="56">
        <v>10674.4867330795</v>
      </c>
      <c r="L161" s="56">
        <v>231.38426752006399</v>
      </c>
      <c r="M161" s="120">
        <v>2.1676383446430298</v>
      </c>
      <c r="O161" s="56">
        <v>10443.102465559399</v>
      </c>
      <c r="P161" s="120">
        <v>97.832361655357005</v>
      </c>
      <c r="R161" s="56">
        <v>14405.4050149176</v>
      </c>
      <c r="T161" s="56">
        <v>190.98383985783099</v>
      </c>
      <c r="U161" s="120">
        <v>1.32577903682719</v>
      </c>
      <c r="W161" s="56">
        <v>14214.421175059701</v>
      </c>
      <c r="X161" s="120">
        <v>98.6742209631728</v>
      </c>
      <c r="AMB161" s="8"/>
      <c r="AMC161" s="8"/>
      <c r="AMD161" s="8"/>
      <c r="AME161" s="8"/>
      <c r="AMF161" s="8"/>
      <c r="AMG161" s="8"/>
      <c r="AMH161" s="8"/>
      <c r="AMI161" s="8"/>
      <c r="AMJ161" s="8"/>
      <c r="AMK161" s="8"/>
    </row>
    <row r="162" spans="1:1025" x14ac:dyDescent="0.2">
      <c r="B162" s="56"/>
      <c r="D162" s="56"/>
      <c r="E162" s="120"/>
      <c r="G162" s="56"/>
      <c r="H162" s="120"/>
      <c r="J162" s="56"/>
      <c r="L162" s="56"/>
      <c r="M162" s="120"/>
      <c r="O162" s="56"/>
      <c r="P162" s="120"/>
      <c r="R162" s="56"/>
      <c r="T162" s="56"/>
      <c r="U162" s="120"/>
      <c r="W162" s="56"/>
      <c r="X162" s="120"/>
      <c r="AMB162" s="8"/>
      <c r="AMC162" s="8"/>
      <c r="AMD162" s="8"/>
      <c r="AME162" s="8"/>
      <c r="AMF162" s="8"/>
      <c r="AMG162" s="8"/>
      <c r="AMH162" s="8"/>
      <c r="AMI162" s="8"/>
      <c r="AMJ162" s="8"/>
      <c r="AMK162" s="8"/>
    </row>
    <row r="163" spans="1:1025" x14ac:dyDescent="0.2">
      <c r="A163" s="7" t="s">
        <v>104</v>
      </c>
      <c r="B163" s="56"/>
      <c r="D163" s="56"/>
      <c r="E163" s="120"/>
      <c r="G163" s="56"/>
      <c r="H163" s="120"/>
      <c r="J163" s="56"/>
      <c r="L163" s="56"/>
      <c r="M163" s="120"/>
      <c r="O163" s="56"/>
      <c r="P163" s="120"/>
      <c r="R163" s="56"/>
      <c r="T163" s="56"/>
      <c r="U163" s="120"/>
      <c r="W163" s="56"/>
      <c r="X163" s="120"/>
      <c r="AMB163" s="8"/>
      <c r="AMC163" s="8"/>
      <c r="AMD163" s="8"/>
      <c r="AME163" s="8"/>
      <c r="AMF163" s="8"/>
      <c r="AMG163" s="8"/>
      <c r="AMH163" s="8"/>
      <c r="AMI163" s="8"/>
      <c r="AMJ163" s="8"/>
      <c r="AMK163" s="8"/>
    </row>
    <row r="164" spans="1:1025" x14ac:dyDescent="0.2">
      <c r="A164" s="9" t="s">
        <v>70</v>
      </c>
      <c r="B164" s="56">
        <v>627441.06807418796</v>
      </c>
      <c r="D164" s="56">
        <v>218560.17836772799</v>
      </c>
      <c r="E164" s="120">
        <v>34.833578719760503</v>
      </c>
      <c r="G164" s="56">
        <v>408880.88970646</v>
      </c>
      <c r="H164" s="120">
        <v>65.166421280239504</v>
      </c>
      <c r="J164" s="56">
        <v>276907.95752680599</v>
      </c>
      <c r="L164" s="56">
        <v>78325.288786694597</v>
      </c>
      <c r="M164" s="120">
        <v>28.2856763981268</v>
      </c>
      <c r="O164" s="56">
        <v>198582.668740111</v>
      </c>
      <c r="P164" s="120">
        <v>71.714323601873204</v>
      </c>
      <c r="R164" s="56">
        <v>350533.11054738198</v>
      </c>
      <c r="T164" s="56">
        <v>140234.88958103399</v>
      </c>
      <c r="U164" s="120">
        <v>40.006174983597703</v>
      </c>
      <c r="W164" s="56">
        <v>210298.22096634799</v>
      </c>
      <c r="X164" s="120">
        <v>59.993825016402297</v>
      </c>
      <c r="AMB164" s="8"/>
      <c r="AMC164" s="8"/>
      <c r="AMD164" s="8"/>
      <c r="AME164" s="8"/>
      <c r="AMF164" s="8"/>
      <c r="AMG164" s="8"/>
      <c r="AMH164" s="8"/>
      <c r="AMI164" s="8"/>
      <c r="AMJ164" s="8"/>
      <c r="AMK164" s="8"/>
    </row>
    <row r="165" spans="1:1025" x14ac:dyDescent="0.2">
      <c r="A165" s="9" t="s">
        <v>71</v>
      </c>
      <c r="B165" s="56">
        <v>310093.00326694403</v>
      </c>
      <c r="D165" s="56">
        <v>167728.364666888</v>
      </c>
      <c r="E165" s="120">
        <v>54.089696607085003</v>
      </c>
      <c r="G165" s="56">
        <v>142364.638600056</v>
      </c>
      <c r="H165" s="120">
        <v>45.910303392914997</v>
      </c>
      <c r="J165" s="56">
        <v>132815.555203514</v>
      </c>
      <c r="L165" s="56">
        <v>67085.161477589398</v>
      </c>
      <c r="M165" s="120">
        <v>50.5100184799849</v>
      </c>
      <c r="O165" s="56">
        <v>65730.393725924499</v>
      </c>
      <c r="P165" s="120">
        <v>49.4899815200151</v>
      </c>
      <c r="R165" s="56">
        <v>177277.44806343</v>
      </c>
      <c r="T165" s="56">
        <v>100643.20318929901</v>
      </c>
      <c r="U165" s="120">
        <v>56.771577145722702</v>
      </c>
      <c r="W165" s="56">
        <v>76634.2448741314</v>
      </c>
      <c r="X165" s="120">
        <v>43.228422854277298</v>
      </c>
      <c r="AMB165" s="8"/>
      <c r="AMC165" s="8"/>
      <c r="AMD165" s="8"/>
      <c r="AME165" s="8"/>
      <c r="AMF165" s="8"/>
      <c r="AMG165" s="8"/>
      <c r="AMH165" s="8"/>
      <c r="AMI165" s="8"/>
      <c r="AMJ165" s="8"/>
      <c r="AMK165" s="8"/>
    </row>
    <row r="166" spans="1:1025" x14ac:dyDescent="0.2">
      <c r="A166" s="9" t="s">
        <v>72</v>
      </c>
      <c r="B166" s="56">
        <v>635987.12085287797</v>
      </c>
      <c r="D166" s="56">
        <v>155968.36214352099</v>
      </c>
      <c r="E166" s="120">
        <v>24.5238239941655</v>
      </c>
      <c r="G166" s="56">
        <v>480018.758709357</v>
      </c>
      <c r="H166" s="120">
        <v>75.476176005834404</v>
      </c>
      <c r="J166" s="56">
        <v>281739.51156269998</v>
      </c>
      <c r="L166" s="56">
        <v>60808.006474155103</v>
      </c>
      <c r="M166" s="120">
        <v>21.583059520788002</v>
      </c>
      <c r="O166" s="56">
        <v>220931.505088545</v>
      </c>
      <c r="P166" s="120">
        <v>78.416940479212002</v>
      </c>
      <c r="R166" s="56">
        <v>354247.60929017799</v>
      </c>
      <c r="T166" s="56">
        <v>95160.355669365701</v>
      </c>
      <c r="U166" s="120">
        <v>26.8626670085489</v>
      </c>
      <c r="W166" s="56">
        <v>259087.253620812</v>
      </c>
      <c r="X166" s="120">
        <v>73.137332991451103</v>
      </c>
      <c r="AMB166" s="8"/>
      <c r="AMC166" s="8"/>
      <c r="AMD166" s="8"/>
      <c r="AME166" s="8"/>
      <c r="AMF166" s="8"/>
      <c r="AMG166" s="8"/>
      <c r="AMH166" s="8"/>
      <c r="AMI166" s="8"/>
      <c r="AMJ166" s="8"/>
      <c r="AMK166" s="8"/>
    </row>
    <row r="167" spans="1:1025" x14ac:dyDescent="0.2">
      <c r="A167" s="9" t="s">
        <v>73</v>
      </c>
      <c r="B167" s="56">
        <v>570417.13472094503</v>
      </c>
      <c r="D167" s="56">
        <v>121438.211759789</v>
      </c>
      <c r="E167" s="120">
        <v>21.289369545183501</v>
      </c>
      <c r="G167" s="56">
        <v>448978.922961156</v>
      </c>
      <c r="H167" s="120">
        <v>78.710630454816496</v>
      </c>
      <c r="J167" s="56">
        <v>247180.371854753</v>
      </c>
      <c r="L167" s="56">
        <v>46369.3903932877</v>
      </c>
      <c r="M167" s="120">
        <v>18.759333536618701</v>
      </c>
      <c r="O167" s="56">
        <v>200810.981461466</v>
      </c>
      <c r="P167" s="120">
        <v>81.240666463381302</v>
      </c>
      <c r="R167" s="56">
        <v>323236.76286619197</v>
      </c>
      <c r="T167" s="56">
        <v>75068.821366501594</v>
      </c>
      <c r="U167" s="120">
        <v>23.224097624556801</v>
      </c>
      <c r="W167" s="56">
        <v>248167.94149969</v>
      </c>
      <c r="X167" s="120">
        <v>76.775902375443195</v>
      </c>
      <c r="AMB167" s="8"/>
      <c r="AMC167" s="8"/>
      <c r="AMD167" s="8"/>
      <c r="AME167" s="8"/>
      <c r="AMF167" s="8"/>
      <c r="AMG167" s="8"/>
      <c r="AMH167" s="8"/>
      <c r="AMI167" s="8"/>
      <c r="AMJ167" s="8"/>
      <c r="AMK167" s="8"/>
    </row>
    <row r="168" spans="1:1025" x14ac:dyDescent="0.2">
      <c r="A168" s="9" t="s">
        <v>74</v>
      </c>
      <c r="B168" s="56">
        <v>551554.74776481302</v>
      </c>
      <c r="D168" s="56">
        <v>97494.96257951</v>
      </c>
      <c r="E168" s="120">
        <v>17.676388966754502</v>
      </c>
      <c r="G168" s="56">
        <v>454059.78518530302</v>
      </c>
      <c r="H168" s="120">
        <v>82.323611033245498</v>
      </c>
      <c r="J168" s="56">
        <v>240489.63582584701</v>
      </c>
      <c r="L168" s="56">
        <v>37935.429668229997</v>
      </c>
      <c r="M168" s="120">
        <v>15.7742472094313</v>
      </c>
      <c r="O168" s="56">
        <v>202554.20615761701</v>
      </c>
      <c r="P168" s="120">
        <v>84.225752790568706</v>
      </c>
      <c r="R168" s="56">
        <v>311065.11193896597</v>
      </c>
      <c r="T168" s="56">
        <v>59559.532911279901</v>
      </c>
      <c r="U168" s="120">
        <v>19.146966543443799</v>
      </c>
      <c r="W168" s="56">
        <v>251505.57902768601</v>
      </c>
      <c r="X168" s="120">
        <v>80.853033456556204</v>
      </c>
      <c r="AMB168" s="8"/>
      <c r="AMC168" s="8"/>
      <c r="AMD168" s="8"/>
      <c r="AME168" s="8"/>
      <c r="AMF168" s="8"/>
      <c r="AMG168" s="8"/>
      <c r="AMH168" s="8"/>
      <c r="AMI168" s="8"/>
      <c r="AMJ168" s="8"/>
      <c r="AMK168" s="8"/>
    </row>
    <row r="169" spans="1:1025" x14ac:dyDescent="0.2">
      <c r="A169" s="9" t="s">
        <v>75</v>
      </c>
      <c r="B169" s="56">
        <v>621591.02244752599</v>
      </c>
      <c r="D169" s="56">
        <v>405056.231531645</v>
      </c>
      <c r="E169" s="120">
        <v>65.164427558288807</v>
      </c>
      <c r="G169" s="56">
        <v>216534.79091588099</v>
      </c>
      <c r="H169" s="120">
        <v>34.8355724417112</v>
      </c>
      <c r="J169" s="56">
        <v>275545.45928868302</v>
      </c>
      <c r="L169" s="56">
        <v>167685.846991372</v>
      </c>
      <c r="M169" s="120">
        <v>60.855964538211197</v>
      </c>
      <c r="O169" s="56">
        <v>107859.612297311</v>
      </c>
      <c r="P169" s="120">
        <v>39.144035461788803</v>
      </c>
      <c r="R169" s="56">
        <v>346045.56315884303</v>
      </c>
      <c r="T169" s="56">
        <v>237370.38454027299</v>
      </c>
      <c r="U169" s="120">
        <v>68.595124403116401</v>
      </c>
      <c r="W169" s="56">
        <v>108675.17861857</v>
      </c>
      <c r="X169" s="120">
        <v>31.404875596883599</v>
      </c>
      <c r="AMB169" s="8"/>
      <c r="AMC169" s="8"/>
      <c r="AMD169" s="8"/>
      <c r="AME169" s="8"/>
      <c r="AMF169" s="8"/>
      <c r="AMG169" s="8"/>
      <c r="AMH169" s="8"/>
      <c r="AMI169" s="8"/>
      <c r="AMJ169" s="8"/>
      <c r="AMK169" s="8"/>
    </row>
    <row r="170" spans="1:1025" x14ac:dyDescent="0.2">
      <c r="A170" s="9" t="s">
        <v>76</v>
      </c>
      <c r="B170" s="56">
        <v>169278.32720160301</v>
      </c>
      <c r="D170" s="56">
        <v>12824.877032878599</v>
      </c>
      <c r="E170" s="120">
        <v>7.5762073296038404</v>
      </c>
      <c r="G170" s="56">
        <v>156453.45016872499</v>
      </c>
      <c r="H170" s="120">
        <v>92.423792670396196</v>
      </c>
      <c r="J170" s="56">
        <v>69189.786415625</v>
      </c>
      <c r="L170" s="56">
        <v>5009.3552244155198</v>
      </c>
      <c r="M170" s="120">
        <v>7.2400212284572998</v>
      </c>
      <c r="O170" s="56">
        <v>64180.4311912095</v>
      </c>
      <c r="P170" s="120">
        <v>92.759978771542706</v>
      </c>
      <c r="R170" s="56">
        <v>100088.540785978</v>
      </c>
      <c r="T170" s="56">
        <v>7815.5218084631097</v>
      </c>
      <c r="U170" s="120">
        <v>7.8086080055610303</v>
      </c>
      <c r="W170" s="56">
        <v>92273.018977515094</v>
      </c>
      <c r="X170" s="120">
        <v>92.191391994439002</v>
      </c>
      <c r="AMB170" s="8"/>
      <c r="AMC170" s="8"/>
      <c r="AMD170" s="8"/>
      <c r="AME170" s="8"/>
      <c r="AMF170" s="8"/>
      <c r="AMG170" s="8"/>
      <c r="AMH170" s="8"/>
      <c r="AMI170" s="8"/>
      <c r="AMJ170" s="8"/>
      <c r="AMK170" s="8"/>
    </row>
    <row r="171" spans="1:1025" x14ac:dyDescent="0.2">
      <c r="A171" s="9" t="s">
        <v>77</v>
      </c>
      <c r="B171" s="56">
        <v>552086.21870876104</v>
      </c>
      <c r="D171" s="56">
        <v>129116.51743363299</v>
      </c>
      <c r="E171" s="120">
        <v>23.387020551901301</v>
      </c>
      <c r="G171" s="56">
        <v>422969.701275128</v>
      </c>
      <c r="H171" s="120">
        <v>76.612979448098699</v>
      </c>
      <c r="J171" s="56">
        <v>248761.25633529801</v>
      </c>
      <c r="L171" s="56">
        <v>55912.675924986703</v>
      </c>
      <c r="M171" s="120">
        <v>22.476440563406499</v>
      </c>
      <c r="O171" s="56">
        <v>192848.580410311</v>
      </c>
      <c r="P171" s="120">
        <v>77.523559436593501</v>
      </c>
      <c r="R171" s="56">
        <v>303324.96237346297</v>
      </c>
      <c r="T171" s="56">
        <v>73203.841508646306</v>
      </c>
      <c r="U171" s="120">
        <v>24.133800573430999</v>
      </c>
      <c r="W171" s="56">
        <v>230121.120864817</v>
      </c>
      <c r="X171" s="120">
        <v>75.866199426568997</v>
      </c>
      <c r="AMB171" s="8"/>
      <c r="AMC171" s="8"/>
      <c r="AMD171" s="8"/>
      <c r="AME171" s="8"/>
      <c r="AMF171" s="8"/>
      <c r="AMG171" s="8"/>
      <c r="AMH171" s="8"/>
      <c r="AMI171" s="8"/>
      <c r="AMJ171" s="8"/>
      <c r="AMK171" s="8"/>
    </row>
    <row r="172" spans="1:1025" x14ac:dyDescent="0.2">
      <c r="A172" s="9" t="s">
        <v>78</v>
      </c>
      <c r="B172" s="56">
        <v>519842.35969481501</v>
      </c>
      <c r="D172" s="56">
        <v>304132.79820826498</v>
      </c>
      <c r="E172" s="120">
        <v>58.504812571798197</v>
      </c>
      <c r="G172" s="56">
        <v>215709.56148655</v>
      </c>
      <c r="H172" s="120">
        <v>41.495187428201803</v>
      </c>
      <c r="J172" s="56">
        <v>215566.54748708801</v>
      </c>
      <c r="L172" s="56">
        <v>117447.34812614</v>
      </c>
      <c r="M172" s="120">
        <v>54.483104867268501</v>
      </c>
      <c r="O172" s="56">
        <v>98119.199360947605</v>
      </c>
      <c r="P172" s="120">
        <v>45.516895132731499</v>
      </c>
      <c r="R172" s="56">
        <v>304275.81220772699</v>
      </c>
      <c r="T172" s="56">
        <v>186685.45008212401</v>
      </c>
      <c r="U172" s="120">
        <v>61.354022433658102</v>
      </c>
      <c r="W172" s="56">
        <v>117590.362125603</v>
      </c>
      <c r="X172" s="120">
        <v>38.645977566341898</v>
      </c>
      <c r="AMB172" s="8"/>
      <c r="AMC172" s="8"/>
      <c r="AMD172" s="8"/>
      <c r="AME172" s="8"/>
      <c r="AMF172" s="8"/>
      <c r="AMG172" s="8"/>
      <c r="AMH172" s="8"/>
      <c r="AMI172" s="8"/>
      <c r="AMJ172" s="8"/>
      <c r="AMK172" s="8"/>
    </row>
    <row r="173" spans="1:1025" x14ac:dyDescent="0.2">
      <c r="A173" s="9" t="s">
        <v>79</v>
      </c>
      <c r="B173" s="56">
        <v>627211.08610207902</v>
      </c>
      <c r="D173" s="56">
        <v>126980.970549768</v>
      </c>
      <c r="E173" s="120">
        <v>20.245332610256401</v>
      </c>
      <c r="G173" s="56">
        <v>500230.115552312</v>
      </c>
      <c r="H173" s="120">
        <v>79.754667389743602</v>
      </c>
      <c r="J173" s="56">
        <v>277358.25836295099</v>
      </c>
      <c r="L173" s="56">
        <v>51436.724266133897</v>
      </c>
      <c r="M173" s="120">
        <v>18.545229036888401</v>
      </c>
      <c r="O173" s="56">
        <v>225921.53409681699</v>
      </c>
      <c r="P173" s="120">
        <v>81.454770963111599</v>
      </c>
      <c r="R173" s="56">
        <v>349852.82773912803</v>
      </c>
      <c r="T173" s="56">
        <v>75544.246283633605</v>
      </c>
      <c r="U173" s="120">
        <v>21.593150117387101</v>
      </c>
      <c r="W173" s="56">
        <v>274308.58145549399</v>
      </c>
      <c r="X173" s="120">
        <v>78.406849882612903</v>
      </c>
      <c r="AMB173" s="8"/>
      <c r="AMC173" s="8"/>
      <c r="AMD173" s="8"/>
      <c r="AME173" s="8"/>
      <c r="AMF173" s="8"/>
      <c r="AMG173" s="8"/>
      <c r="AMH173" s="8"/>
      <c r="AMI173" s="8"/>
      <c r="AMJ173" s="8"/>
      <c r="AMK173" s="8"/>
    </row>
    <row r="174" spans="1:1025" x14ac:dyDescent="0.2">
      <c r="A174" s="9" t="s">
        <v>80</v>
      </c>
      <c r="B174" s="56">
        <v>475900.34204916097</v>
      </c>
      <c r="D174" s="56">
        <v>109602.836993462</v>
      </c>
      <c r="E174" s="120">
        <v>23.030627908676699</v>
      </c>
      <c r="G174" s="56">
        <v>366297.50505569897</v>
      </c>
      <c r="H174" s="120">
        <v>76.969372091323294</v>
      </c>
      <c r="J174" s="56">
        <v>221327.69251948901</v>
      </c>
      <c r="L174" s="56">
        <v>42266.434706006003</v>
      </c>
      <c r="M174" s="120">
        <v>19.0967674333316</v>
      </c>
      <c r="O174" s="56">
        <v>179061.25781348301</v>
      </c>
      <c r="P174" s="120">
        <v>80.903232566668393</v>
      </c>
      <c r="R174" s="56">
        <v>254572.64952967199</v>
      </c>
      <c r="T174" s="56">
        <v>67336.402287455901</v>
      </c>
      <c r="U174" s="120">
        <v>26.4507606814248</v>
      </c>
      <c r="W174" s="56">
        <v>187236.24724221599</v>
      </c>
      <c r="X174" s="120">
        <v>73.549239318575204</v>
      </c>
      <c r="AMB174" s="8"/>
      <c r="AMC174" s="8"/>
      <c r="AMD174" s="8"/>
      <c r="AME174" s="8"/>
      <c r="AMF174" s="8"/>
      <c r="AMG174" s="8"/>
      <c r="AMH174" s="8"/>
      <c r="AMI174" s="8"/>
      <c r="AMJ174" s="8"/>
      <c r="AMK174" s="8"/>
    </row>
    <row r="175" spans="1:1025" x14ac:dyDescent="0.2">
      <c r="A175" s="9" t="s">
        <v>81</v>
      </c>
      <c r="B175" s="56">
        <v>458736.72949204902</v>
      </c>
      <c r="D175" s="56">
        <v>151938.84607758501</v>
      </c>
      <c r="E175" s="120">
        <v>33.121142544183002</v>
      </c>
      <c r="G175" s="56">
        <v>306797.88341446401</v>
      </c>
      <c r="H175" s="120">
        <v>66.878857455816998</v>
      </c>
      <c r="J175" s="56">
        <v>223496.09397079801</v>
      </c>
      <c r="L175" s="56">
        <v>66642.591127901396</v>
      </c>
      <c r="M175" s="120">
        <v>29.818235273771201</v>
      </c>
      <c r="O175" s="56">
        <v>156853.502842897</v>
      </c>
      <c r="P175" s="120">
        <v>70.181764726228806</v>
      </c>
      <c r="R175" s="56">
        <v>235240.63552125101</v>
      </c>
      <c r="T175" s="56">
        <v>85296.254949683294</v>
      </c>
      <c r="U175" s="120">
        <v>36.2591500234142</v>
      </c>
      <c r="W175" s="56">
        <v>149944.38057156699</v>
      </c>
      <c r="X175" s="120">
        <v>63.7408499765858</v>
      </c>
      <c r="AMB175" s="8"/>
      <c r="AMC175" s="8"/>
      <c r="AMD175" s="8"/>
      <c r="AME175" s="8"/>
      <c r="AMF175" s="8"/>
      <c r="AMG175" s="8"/>
      <c r="AMH175" s="8"/>
      <c r="AMI175" s="8"/>
      <c r="AMJ175" s="8"/>
      <c r="AMK175" s="8"/>
    </row>
    <row r="176" spans="1:1025" x14ac:dyDescent="0.2">
      <c r="A176" s="9" t="s">
        <v>82</v>
      </c>
      <c r="B176" s="56">
        <v>632021.38130021596</v>
      </c>
      <c r="D176" s="56">
        <v>81208.760235316498</v>
      </c>
      <c r="E176" s="120">
        <v>12.8490526805044</v>
      </c>
      <c r="G176" s="56">
        <v>550812.62106489902</v>
      </c>
      <c r="H176" s="120">
        <v>87.1509473194956</v>
      </c>
      <c r="J176" s="56">
        <v>277149.53522860003</v>
      </c>
      <c r="L176" s="56">
        <v>31584.835043450199</v>
      </c>
      <c r="M176" s="120">
        <v>11.3963153564007</v>
      </c>
      <c r="O176" s="56">
        <v>245564.70018515</v>
      </c>
      <c r="P176" s="120">
        <v>88.603684643599294</v>
      </c>
      <c r="R176" s="56">
        <v>354871.846071615</v>
      </c>
      <c r="T176" s="56">
        <v>49623.925191866299</v>
      </c>
      <c r="U176" s="120">
        <v>13.9836185206566</v>
      </c>
      <c r="W176" s="56">
        <v>305247.920879749</v>
      </c>
      <c r="X176" s="120">
        <v>86.016381479343394</v>
      </c>
      <c r="AMB176" s="8"/>
      <c r="AMC176" s="8"/>
      <c r="AMD176" s="8"/>
      <c r="AME176" s="8"/>
      <c r="AMF176" s="8"/>
      <c r="AMG176" s="8"/>
      <c r="AMH176" s="8"/>
      <c r="AMI176" s="8"/>
      <c r="AMJ176" s="8"/>
      <c r="AMK176" s="8"/>
    </row>
    <row r="177" spans="1:1025" x14ac:dyDescent="0.2">
      <c r="A177" s="9" t="s">
        <v>83</v>
      </c>
      <c r="B177" s="56">
        <v>622561.19849793403</v>
      </c>
      <c r="D177" s="56">
        <v>292193.061874762</v>
      </c>
      <c r="E177" s="120">
        <v>46.934030353922097</v>
      </c>
      <c r="G177" s="56">
        <v>330368.13662317197</v>
      </c>
      <c r="H177" s="120">
        <v>53.065969646077903</v>
      </c>
      <c r="J177" s="56">
        <v>277905.19027981401</v>
      </c>
      <c r="L177" s="56">
        <v>112584.872144416</v>
      </c>
      <c r="M177" s="120">
        <v>40.511971737936101</v>
      </c>
      <c r="O177" s="56">
        <v>165320.318135398</v>
      </c>
      <c r="P177" s="120">
        <v>59.488028262063899</v>
      </c>
      <c r="R177" s="56">
        <v>344656.00821812003</v>
      </c>
      <c r="T177" s="56">
        <v>179608.189730346</v>
      </c>
      <c r="U177" s="120">
        <v>52.112304862731001</v>
      </c>
      <c r="W177" s="56">
        <v>165047.818487774</v>
      </c>
      <c r="X177" s="120">
        <v>47.887695137268999</v>
      </c>
      <c r="AMB177" s="8"/>
      <c r="AMC177" s="8"/>
      <c r="AMD177" s="8"/>
      <c r="AME177" s="8"/>
      <c r="AMF177" s="8"/>
      <c r="AMG177" s="8"/>
      <c r="AMH177" s="8"/>
      <c r="AMI177" s="8"/>
      <c r="AMJ177" s="8"/>
      <c r="AMK177" s="8"/>
    </row>
    <row r="178" spans="1:1025" x14ac:dyDescent="0.2">
      <c r="A178" s="9" t="s">
        <v>84</v>
      </c>
      <c r="B178" s="56">
        <v>592736.98174516403</v>
      </c>
      <c r="D178" s="56">
        <v>74056.127640578095</v>
      </c>
      <c r="E178" s="120">
        <v>12.493927310311999</v>
      </c>
      <c r="G178" s="56">
        <v>518680.854104586</v>
      </c>
      <c r="H178" s="120">
        <v>87.506072689687997</v>
      </c>
      <c r="J178" s="56">
        <v>264827.13981545501</v>
      </c>
      <c r="L178" s="56">
        <v>29547.851861916999</v>
      </c>
      <c r="M178" s="120">
        <v>11.1574107859593</v>
      </c>
      <c r="O178" s="56">
        <v>235279.28795353801</v>
      </c>
      <c r="P178" s="120">
        <v>88.8425892140407</v>
      </c>
      <c r="R178" s="56">
        <v>327909.84192970901</v>
      </c>
      <c r="T178" s="56">
        <v>44508.275778661096</v>
      </c>
      <c r="U178" s="120">
        <v>13.573327203823901</v>
      </c>
      <c r="W178" s="56">
        <v>283401.566151048</v>
      </c>
      <c r="X178" s="120">
        <v>86.426672796176106</v>
      </c>
      <c r="AMB178" s="8"/>
      <c r="AMC178" s="8"/>
      <c r="AMD178" s="8"/>
      <c r="AME178" s="8"/>
      <c r="AMF178" s="8"/>
      <c r="AMG178" s="8"/>
      <c r="AMH178" s="8"/>
      <c r="AMI178" s="8"/>
      <c r="AMJ178" s="8"/>
      <c r="AMK178" s="8"/>
    </row>
    <row r="179" spans="1:1025" x14ac:dyDescent="0.2">
      <c r="A179" s="9" t="s">
        <v>85</v>
      </c>
      <c r="B179" s="56">
        <v>611091.08921671996</v>
      </c>
      <c r="D179" s="56">
        <v>310473.72972497297</v>
      </c>
      <c r="E179" s="120">
        <v>50.806456713831203</v>
      </c>
      <c r="G179" s="56">
        <v>300617.35949174798</v>
      </c>
      <c r="H179" s="120">
        <v>49.193543286168797</v>
      </c>
      <c r="J179" s="56">
        <v>274944.41396661801</v>
      </c>
      <c r="L179" s="56">
        <v>121420.81816526</v>
      </c>
      <c r="M179" s="120">
        <v>44.161951288089099</v>
      </c>
      <c r="O179" s="56">
        <v>153523.59580135799</v>
      </c>
      <c r="P179" s="120">
        <v>55.838048711910901</v>
      </c>
      <c r="R179" s="56">
        <v>336146.67525010201</v>
      </c>
      <c r="T179" s="56">
        <v>189052.91155971299</v>
      </c>
      <c r="U179" s="120">
        <v>56.241196322721997</v>
      </c>
      <c r="W179" s="56">
        <v>147093.76369039001</v>
      </c>
      <c r="X179" s="120">
        <v>43.758803677278003</v>
      </c>
      <c r="AMB179" s="8"/>
      <c r="AMC179" s="8"/>
      <c r="AMD179" s="8"/>
      <c r="AME179" s="8"/>
      <c r="AMF179" s="8"/>
      <c r="AMG179" s="8"/>
      <c r="AMH179" s="8"/>
      <c r="AMI179" s="8"/>
      <c r="AMJ179" s="8"/>
      <c r="AMK179" s="8"/>
    </row>
    <row r="180" spans="1:1025" x14ac:dyDescent="0.2">
      <c r="A180" s="9" t="s">
        <v>66</v>
      </c>
      <c r="B180" s="56">
        <v>608673.37957715895</v>
      </c>
      <c r="D180" s="56">
        <v>9365.4843431780901</v>
      </c>
      <c r="E180" s="120">
        <v>1.5386715860128799</v>
      </c>
      <c r="G180" s="56">
        <v>599307.89523398096</v>
      </c>
      <c r="H180" s="120">
        <v>98.461328413987104</v>
      </c>
      <c r="J180" s="56">
        <v>270176.63644399698</v>
      </c>
      <c r="L180" s="56">
        <v>3814.99506674238</v>
      </c>
      <c r="M180" s="120">
        <v>1.4120373682026901</v>
      </c>
      <c r="O180" s="56">
        <v>266361.64137725497</v>
      </c>
      <c r="P180" s="120">
        <v>98.587962631797296</v>
      </c>
      <c r="R180" s="56">
        <v>338496.74313316098</v>
      </c>
      <c r="T180" s="56">
        <v>5550.4892764357201</v>
      </c>
      <c r="U180" s="120">
        <v>1.63974672992709</v>
      </c>
      <c r="W180" s="56">
        <v>332946.25385672599</v>
      </c>
      <c r="X180" s="120">
        <v>98.360253270072903</v>
      </c>
      <c r="AMB180" s="8"/>
      <c r="AMC180" s="8"/>
      <c r="AMD180" s="8"/>
      <c r="AME180" s="8"/>
      <c r="AMF180" s="8"/>
      <c r="AMG180" s="8"/>
      <c r="AMH180" s="8"/>
      <c r="AMI180" s="8"/>
      <c r="AMJ180" s="8"/>
      <c r="AMK180" s="8"/>
    </row>
    <row r="181" spans="1:1025" x14ac:dyDescent="0.2">
      <c r="B181" s="56"/>
      <c r="D181" s="56"/>
      <c r="E181" s="120"/>
      <c r="G181" s="56"/>
      <c r="H181" s="120"/>
      <c r="J181" s="56"/>
      <c r="L181" s="56"/>
      <c r="M181" s="120"/>
      <c r="O181" s="56"/>
      <c r="P181" s="120"/>
      <c r="R181" s="56"/>
      <c r="T181" s="56"/>
      <c r="U181" s="120"/>
      <c r="W181" s="56"/>
      <c r="X181" s="120"/>
      <c r="AMB181" s="8"/>
      <c r="AMC181" s="8"/>
      <c r="AMD181" s="8"/>
      <c r="AME181" s="8"/>
      <c r="AMF181" s="8"/>
      <c r="AMG181" s="8"/>
      <c r="AMH181" s="8"/>
      <c r="AMI181" s="8"/>
      <c r="AMJ181" s="8"/>
      <c r="AMK181" s="8"/>
    </row>
    <row r="182" spans="1:1025" x14ac:dyDescent="0.2">
      <c r="A182" s="7" t="s">
        <v>21</v>
      </c>
      <c r="B182" s="56"/>
      <c r="D182" s="56"/>
      <c r="E182" s="120"/>
      <c r="G182" s="56"/>
      <c r="H182" s="120"/>
      <c r="J182" s="56"/>
      <c r="L182" s="56"/>
      <c r="M182" s="120"/>
      <c r="O182" s="56"/>
      <c r="P182" s="120"/>
      <c r="R182" s="56"/>
      <c r="T182" s="56"/>
      <c r="U182" s="120"/>
      <c r="W182" s="56"/>
      <c r="X182" s="120"/>
      <c r="AMB182" s="8"/>
      <c r="AMC182" s="8"/>
      <c r="AMD182" s="8"/>
      <c r="AME182" s="8"/>
      <c r="AMF182" s="8"/>
      <c r="AMG182" s="8"/>
      <c r="AMH182" s="8"/>
      <c r="AMI182" s="8"/>
      <c r="AMJ182" s="8"/>
      <c r="AMK182" s="8"/>
    </row>
    <row r="183" spans="1:1025" x14ac:dyDescent="0.2">
      <c r="A183" s="9" t="s">
        <v>70</v>
      </c>
      <c r="B183" s="56">
        <v>244373.06026971899</v>
      </c>
      <c r="D183" s="56">
        <v>91009.571473288102</v>
      </c>
      <c r="E183" s="120">
        <v>37.242063987265801</v>
      </c>
      <c r="G183" s="56">
        <v>153363.48879643</v>
      </c>
      <c r="H183" s="120">
        <v>62.757936012734199</v>
      </c>
      <c r="J183" s="56">
        <v>112511.646689795</v>
      </c>
      <c r="L183" s="56">
        <v>37376.704481427099</v>
      </c>
      <c r="M183" s="120">
        <v>33.2202981478693</v>
      </c>
      <c r="O183" s="56">
        <v>75134.942208367502</v>
      </c>
      <c r="P183" s="120">
        <v>66.7797018521307</v>
      </c>
      <c r="R183" s="56">
        <v>131861.413579924</v>
      </c>
      <c r="T183" s="56">
        <v>53632.866991861003</v>
      </c>
      <c r="U183" s="120">
        <v>40.673663004039497</v>
      </c>
      <c r="W183" s="56">
        <v>78228.546588062803</v>
      </c>
      <c r="X183" s="120">
        <v>59.326336995960503</v>
      </c>
      <c r="AMB183" s="8"/>
      <c r="AMC183" s="8"/>
      <c r="AMD183" s="8"/>
      <c r="AME183" s="8"/>
      <c r="AMF183" s="8"/>
      <c r="AMG183" s="8"/>
      <c r="AMH183" s="8"/>
      <c r="AMI183" s="8"/>
      <c r="AMJ183" s="8"/>
      <c r="AMK183" s="8"/>
    </row>
    <row r="184" spans="1:1025" x14ac:dyDescent="0.2">
      <c r="A184" s="9" t="s">
        <v>71</v>
      </c>
      <c r="B184" s="56">
        <v>118767.978701481</v>
      </c>
      <c r="D184" s="56">
        <v>65246.928735391797</v>
      </c>
      <c r="E184" s="120">
        <v>54.936464734646798</v>
      </c>
      <c r="G184" s="56">
        <v>53521.049966088904</v>
      </c>
      <c r="H184" s="120">
        <v>45.063535265353202</v>
      </c>
      <c r="J184" s="56">
        <v>49488.860248851903</v>
      </c>
      <c r="L184" s="56">
        <v>24624.1421118529</v>
      </c>
      <c r="M184" s="120">
        <v>49.756939214263198</v>
      </c>
      <c r="O184" s="56">
        <v>24864.718136998999</v>
      </c>
      <c r="P184" s="120">
        <v>50.243060785736802</v>
      </c>
      <c r="R184" s="56">
        <v>69279.1184526289</v>
      </c>
      <c r="T184" s="56">
        <v>40622.786623538901</v>
      </c>
      <c r="U184" s="120">
        <v>58.636408099383701</v>
      </c>
      <c r="W184" s="56">
        <v>28656.331829089901</v>
      </c>
      <c r="X184" s="120">
        <v>41.363591900616299</v>
      </c>
      <c r="AMB184" s="8"/>
      <c r="AMC184" s="8"/>
      <c r="AMD184" s="8"/>
      <c r="AME184" s="8"/>
      <c r="AMF184" s="8"/>
      <c r="AMG184" s="8"/>
      <c r="AMH184" s="8"/>
      <c r="AMI184" s="8"/>
      <c r="AMJ184" s="8"/>
      <c r="AMK184" s="8"/>
    </row>
    <row r="185" spans="1:1025" x14ac:dyDescent="0.2">
      <c r="A185" s="9" t="s">
        <v>72</v>
      </c>
      <c r="B185" s="56">
        <v>254780.175813854</v>
      </c>
      <c r="D185" s="56">
        <v>78833.713885120407</v>
      </c>
      <c r="E185" s="120">
        <v>30.941855516544301</v>
      </c>
      <c r="G185" s="56">
        <v>175946.461928734</v>
      </c>
      <c r="H185" s="120">
        <v>69.058144483455706</v>
      </c>
      <c r="J185" s="56">
        <v>116293.095197724</v>
      </c>
      <c r="L185" s="56">
        <v>34598.220810726001</v>
      </c>
      <c r="M185" s="120">
        <v>29.750881384574999</v>
      </c>
      <c r="O185" s="56">
        <v>81694.874386998505</v>
      </c>
      <c r="P185" s="120">
        <v>70.249118615424905</v>
      </c>
      <c r="R185" s="56">
        <v>138487.08061613</v>
      </c>
      <c r="T185" s="56">
        <v>44235.493074394501</v>
      </c>
      <c r="U185" s="120">
        <v>31.941963739570799</v>
      </c>
      <c r="W185" s="56">
        <v>94251.587541735498</v>
      </c>
      <c r="X185" s="120">
        <v>68.058036260429205</v>
      </c>
      <c r="AMB185" s="8"/>
      <c r="AMC185" s="8"/>
      <c r="AMD185" s="8"/>
      <c r="AME185" s="8"/>
      <c r="AMF185" s="8"/>
      <c r="AMG185" s="8"/>
      <c r="AMH185" s="8"/>
      <c r="AMI185" s="8"/>
      <c r="AMJ185" s="8"/>
      <c r="AMK185" s="8"/>
    </row>
    <row r="186" spans="1:1025" x14ac:dyDescent="0.2">
      <c r="A186" s="9" t="s">
        <v>73</v>
      </c>
      <c r="B186" s="56">
        <v>217298.431096096</v>
      </c>
      <c r="D186" s="56">
        <v>49109.360040170803</v>
      </c>
      <c r="E186" s="120">
        <v>22.599960704940901</v>
      </c>
      <c r="G186" s="56">
        <v>168189.07105592499</v>
      </c>
      <c r="H186" s="120">
        <v>77.400039295059102</v>
      </c>
      <c r="J186" s="56">
        <v>96839.643429151998</v>
      </c>
      <c r="L186" s="56">
        <v>20992.460650563298</v>
      </c>
      <c r="M186" s="120">
        <v>21.6775484782959</v>
      </c>
      <c r="O186" s="56">
        <v>75847.1827785887</v>
      </c>
      <c r="P186" s="120">
        <v>78.322451521704096</v>
      </c>
      <c r="R186" s="56">
        <v>120458.787666944</v>
      </c>
      <c r="T186" s="56">
        <v>28116.899389607501</v>
      </c>
      <c r="U186" s="120">
        <v>23.341509518880201</v>
      </c>
      <c r="W186" s="56">
        <v>92341.888277336504</v>
      </c>
      <c r="X186" s="120">
        <v>76.658490481119799</v>
      </c>
      <c r="AMB186" s="8"/>
      <c r="AMC186" s="8"/>
      <c r="AMD186" s="8"/>
      <c r="AME186" s="8"/>
      <c r="AMF186" s="8"/>
      <c r="AMG186" s="8"/>
      <c r="AMH186" s="8"/>
      <c r="AMI186" s="8"/>
      <c r="AMJ186" s="8"/>
      <c r="AMK186" s="8"/>
    </row>
    <row r="187" spans="1:1025" x14ac:dyDescent="0.2">
      <c r="A187" s="9" t="s">
        <v>74</v>
      </c>
      <c r="B187" s="56">
        <v>216470.307426438</v>
      </c>
      <c r="D187" s="56">
        <v>30621.600766902899</v>
      </c>
      <c r="E187" s="120">
        <v>14.145866530590499</v>
      </c>
      <c r="G187" s="56">
        <v>185848.706659535</v>
      </c>
      <c r="H187" s="120">
        <v>85.854133469409504</v>
      </c>
      <c r="J187" s="56">
        <v>97200.168627399107</v>
      </c>
      <c r="L187" s="56">
        <v>13083.947373226099</v>
      </c>
      <c r="M187" s="120">
        <v>13.4608278545084</v>
      </c>
      <c r="O187" s="56">
        <v>84116.221254172997</v>
      </c>
      <c r="P187" s="120">
        <v>86.539172145491605</v>
      </c>
      <c r="R187" s="56">
        <v>119270.13879903901</v>
      </c>
      <c r="T187" s="56">
        <v>17537.653393676799</v>
      </c>
      <c r="U187" s="120">
        <v>14.7041443652769</v>
      </c>
      <c r="W187" s="56">
        <v>101732.48540536199</v>
      </c>
      <c r="X187" s="120">
        <v>85.295855634723097</v>
      </c>
      <c r="AMB187" s="8"/>
      <c r="AMC187" s="8"/>
      <c r="AMD187" s="8"/>
      <c r="AME187" s="8"/>
      <c r="AMF187" s="8"/>
      <c r="AMG187" s="8"/>
      <c r="AMH187" s="8"/>
      <c r="AMI187" s="8"/>
      <c r="AMJ187" s="8"/>
      <c r="AMK187" s="8"/>
    </row>
    <row r="188" spans="1:1025" x14ac:dyDescent="0.2">
      <c r="A188" s="9" t="s">
        <v>75</v>
      </c>
      <c r="B188" s="56">
        <v>249579.667597035</v>
      </c>
      <c r="D188" s="56">
        <v>163256.246022015</v>
      </c>
      <c r="E188" s="120">
        <v>65.412478345633502</v>
      </c>
      <c r="G188" s="56">
        <v>86323.421575020198</v>
      </c>
      <c r="H188" s="120">
        <v>34.587521654366398</v>
      </c>
      <c r="J188" s="56">
        <v>113846.674209619</v>
      </c>
      <c r="L188" s="56">
        <v>72018.296744573701</v>
      </c>
      <c r="M188" s="120">
        <v>63.259025566237099</v>
      </c>
      <c r="O188" s="56">
        <v>41828.377465045603</v>
      </c>
      <c r="P188" s="120">
        <v>36.740974433762901</v>
      </c>
      <c r="R188" s="56">
        <v>135732.99338741499</v>
      </c>
      <c r="T188" s="56">
        <v>91237.949277440901</v>
      </c>
      <c r="U188" s="120">
        <v>67.218696796161595</v>
      </c>
      <c r="W188" s="56">
        <v>44495.044109974602</v>
      </c>
      <c r="X188" s="120">
        <v>32.781303203838398</v>
      </c>
      <c r="AMB188" s="8"/>
      <c r="AMC188" s="8"/>
      <c r="AMD188" s="8"/>
      <c r="AME188" s="8"/>
      <c r="AMF188" s="8"/>
      <c r="AMG188" s="8"/>
      <c r="AMH188" s="8"/>
      <c r="AMI188" s="8"/>
      <c r="AMJ188" s="8"/>
      <c r="AMK188" s="8"/>
    </row>
    <row r="189" spans="1:1025" x14ac:dyDescent="0.2">
      <c r="A189" s="9" t="s">
        <v>76</v>
      </c>
      <c r="B189" s="56">
        <v>66545.361592236499</v>
      </c>
      <c r="D189" s="56">
        <v>6682.5920675082998</v>
      </c>
      <c r="E189" s="120">
        <v>10.0421605768056</v>
      </c>
      <c r="G189" s="56">
        <v>59862.769524728297</v>
      </c>
      <c r="H189" s="120">
        <v>89.9578394231944</v>
      </c>
      <c r="J189" s="56">
        <v>27211.5203203253</v>
      </c>
      <c r="L189" s="56">
        <v>2848.9622808847898</v>
      </c>
      <c r="M189" s="120">
        <v>10.469691687005</v>
      </c>
      <c r="O189" s="56">
        <v>24362.558039440501</v>
      </c>
      <c r="P189" s="120">
        <v>89.530308312995004</v>
      </c>
      <c r="R189" s="56">
        <v>39333.841271911202</v>
      </c>
      <c r="T189" s="56">
        <v>3833.62978662351</v>
      </c>
      <c r="U189" s="120">
        <v>9.7463905447779204</v>
      </c>
      <c r="W189" s="56">
        <v>35500.211485287698</v>
      </c>
      <c r="X189" s="120">
        <v>90.253609455222104</v>
      </c>
      <c r="AMB189" s="8"/>
      <c r="AMC189" s="8"/>
      <c r="AMD189" s="8"/>
      <c r="AME189" s="8"/>
      <c r="AMF189" s="8"/>
      <c r="AMG189" s="8"/>
      <c r="AMH189" s="8"/>
      <c r="AMI189" s="8"/>
      <c r="AMJ189" s="8"/>
      <c r="AMK189" s="8"/>
    </row>
    <row r="190" spans="1:1025" x14ac:dyDescent="0.2">
      <c r="A190" s="9" t="s">
        <v>77</v>
      </c>
      <c r="B190" s="56">
        <v>206322.065238938</v>
      </c>
      <c r="D190" s="56">
        <v>55238.966089315101</v>
      </c>
      <c r="E190" s="120">
        <v>26.7731742726323</v>
      </c>
      <c r="G190" s="56">
        <v>151083.09914962301</v>
      </c>
      <c r="H190" s="120">
        <v>73.226825727367697</v>
      </c>
      <c r="J190" s="56">
        <v>96723.082650771394</v>
      </c>
      <c r="L190" s="56">
        <v>26289.8769563854</v>
      </c>
      <c r="M190" s="120">
        <v>27.180561491518802</v>
      </c>
      <c r="O190" s="56">
        <v>70433.205694385906</v>
      </c>
      <c r="P190" s="120">
        <v>72.819438508481198</v>
      </c>
      <c r="R190" s="56">
        <v>109598.982588167</v>
      </c>
      <c r="T190" s="56">
        <v>28949.089132929701</v>
      </c>
      <c r="U190" s="120">
        <v>26.413647690243401</v>
      </c>
      <c r="W190" s="56">
        <v>80649.893455237296</v>
      </c>
      <c r="X190" s="120">
        <v>73.586352309756606</v>
      </c>
      <c r="AMB190" s="8"/>
      <c r="AMC190" s="8"/>
      <c r="AMD190" s="8"/>
      <c r="AME190" s="8"/>
      <c r="AMF190" s="8"/>
      <c r="AMG190" s="8"/>
      <c r="AMH190" s="8"/>
      <c r="AMI190" s="8"/>
      <c r="AMJ190" s="8"/>
      <c r="AMK190" s="8"/>
    </row>
    <row r="191" spans="1:1025" x14ac:dyDescent="0.2">
      <c r="A191" s="9" t="s">
        <v>78</v>
      </c>
      <c r="B191" s="56">
        <v>203331.468058742</v>
      </c>
      <c r="D191" s="56">
        <v>117599.660201898</v>
      </c>
      <c r="E191" s="120">
        <v>57.836429021367103</v>
      </c>
      <c r="G191" s="56">
        <v>85731.807856844098</v>
      </c>
      <c r="H191" s="120">
        <v>42.163570978632897</v>
      </c>
      <c r="J191" s="56">
        <v>86906.903145867502</v>
      </c>
      <c r="L191" s="56">
        <v>48151.122013250897</v>
      </c>
      <c r="M191" s="120">
        <v>55.405405405405403</v>
      </c>
      <c r="O191" s="56">
        <v>38755.781132616597</v>
      </c>
      <c r="P191" s="120">
        <v>44.594594594594597</v>
      </c>
      <c r="R191" s="56">
        <v>116424.56491287499</v>
      </c>
      <c r="T191" s="56">
        <v>69448.538188647202</v>
      </c>
      <c r="U191" s="120">
        <v>59.651103906309103</v>
      </c>
      <c r="W191" s="56">
        <v>46976.0267242275</v>
      </c>
      <c r="X191" s="120">
        <v>40.348896093690897</v>
      </c>
      <c r="AMB191" s="8"/>
      <c r="AMC191" s="8"/>
      <c r="AMD191" s="8"/>
      <c r="AME191" s="8"/>
      <c r="AMF191" s="8"/>
      <c r="AMG191" s="8"/>
      <c r="AMH191" s="8"/>
      <c r="AMI191" s="8"/>
      <c r="AMJ191" s="8"/>
      <c r="AMK191" s="8"/>
    </row>
    <row r="192" spans="1:1025" x14ac:dyDescent="0.2">
      <c r="A192" s="9" t="s">
        <v>79</v>
      </c>
      <c r="B192" s="56">
        <v>248050.146220261</v>
      </c>
      <c r="D192" s="56">
        <v>55442.269772537104</v>
      </c>
      <c r="E192" s="120">
        <v>22.3512344650287</v>
      </c>
      <c r="G192" s="56">
        <v>192607.876447724</v>
      </c>
      <c r="H192" s="120">
        <v>77.648765534971304</v>
      </c>
      <c r="J192" s="56">
        <v>112887.080824811</v>
      </c>
      <c r="L192" s="56">
        <v>22603.303500625902</v>
      </c>
      <c r="M192" s="120">
        <v>20.022932062264701</v>
      </c>
      <c r="O192" s="56">
        <v>90283.777324185503</v>
      </c>
      <c r="P192" s="120">
        <v>79.9770679377352</v>
      </c>
      <c r="R192" s="56">
        <v>135163.06539544999</v>
      </c>
      <c r="T192" s="56">
        <v>32838.966271911297</v>
      </c>
      <c r="U192" s="120">
        <v>24.2958134870895</v>
      </c>
      <c r="W192" s="56">
        <v>102324.09912353801</v>
      </c>
      <c r="X192" s="120">
        <v>75.704186512910496</v>
      </c>
      <c r="AMB192" s="8"/>
      <c r="AMC192" s="8"/>
      <c r="AMD192" s="8"/>
      <c r="AME192" s="8"/>
      <c r="AMF192" s="8"/>
      <c r="AMG192" s="8"/>
      <c r="AMH192" s="8"/>
      <c r="AMI192" s="8"/>
      <c r="AMJ192" s="8"/>
      <c r="AMK192" s="8"/>
    </row>
    <row r="193" spans="1:1025" x14ac:dyDescent="0.2">
      <c r="A193" s="9" t="s">
        <v>80</v>
      </c>
      <c r="B193" s="56">
        <v>162634.81443029901</v>
      </c>
      <c r="D193" s="56">
        <v>42662.600245200003</v>
      </c>
      <c r="E193" s="120">
        <v>26.232144940580401</v>
      </c>
      <c r="G193" s="56">
        <v>119972.214185099</v>
      </c>
      <c r="H193" s="120">
        <v>73.767855059419603</v>
      </c>
      <c r="J193" s="56">
        <v>79243.7096462849</v>
      </c>
      <c r="L193" s="56">
        <v>16447.9456516067</v>
      </c>
      <c r="M193" s="120">
        <v>20.756153043597202</v>
      </c>
      <c r="O193" s="56">
        <v>62795.7639946782</v>
      </c>
      <c r="P193" s="120">
        <v>79.243846956402706</v>
      </c>
      <c r="R193" s="56">
        <v>83391.104784014402</v>
      </c>
      <c r="T193" s="56">
        <v>26214.654593593299</v>
      </c>
      <c r="U193" s="120">
        <v>31.435792416337499</v>
      </c>
      <c r="W193" s="56">
        <v>57176.450190421099</v>
      </c>
      <c r="X193" s="120">
        <v>68.564207583662494</v>
      </c>
      <c r="AMB193" s="8"/>
      <c r="AMC193" s="8"/>
      <c r="AMD193" s="8"/>
      <c r="AME193" s="8"/>
      <c r="AMF193" s="8"/>
      <c r="AMG193" s="8"/>
      <c r="AMH193" s="8"/>
      <c r="AMI193" s="8"/>
      <c r="AMJ193" s="8"/>
      <c r="AMK193" s="8"/>
    </row>
    <row r="194" spans="1:1025" x14ac:dyDescent="0.2">
      <c r="A194" s="9" t="s">
        <v>81</v>
      </c>
      <c r="B194" s="56">
        <v>169489.53694960201</v>
      </c>
      <c r="D194" s="56">
        <v>58905.886855696597</v>
      </c>
      <c r="E194" s="120">
        <v>34.7548809890325</v>
      </c>
      <c r="G194" s="56">
        <v>110583.65009390601</v>
      </c>
      <c r="H194" s="120">
        <v>65.2451190109675</v>
      </c>
      <c r="J194" s="56">
        <v>90358.322008033501</v>
      </c>
      <c r="L194" s="56">
        <v>28898.9408910682</v>
      </c>
      <c r="M194" s="120">
        <v>31.9826002174973</v>
      </c>
      <c r="O194" s="56">
        <v>61459.381116965298</v>
      </c>
      <c r="P194" s="120">
        <v>68.017399782502693</v>
      </c>
      <c r="R194" s="56">
        <v>79131.214941568702</v>
      </c>
      <c r="T194" s="56">
        <v>30006.945964628299</v>
      </c>
      <c r="U194" s="120">
        <v>37.920491915593303</v>
      </c>
      <c r="W194" s="56">
        <v>49124.268976940402</v>
      </c>
      <c r="X194" s="120">
        <v>62.079508084406697</v>
      </c>
      <c r="AMB194" s="8"/>
      <c r="AMC194" s="8"/>
      <c r="AMD194" s="8"/>
      <c r="AME194" s="8"/>
      <c r="AMF194" s="8"/>
      <c r="AMG194" s="8"/>
      <c r="AMH194" s="8"/>
      <c r="AMI194" s="8"/>
      <c r="AMJ194" s="8"/>
      <c r="AMK194" s="8"/>
    </row>
    <row r="195" spans="1:1025" x14ac:dyDescent="0.2">
      <c r="A195" s="9" t="s">
        <v>82</v>
      </c>
      <c r="B195" s="56">
        <v>251263.69977305699</v>
      </c>
      <c r="D195" s="56">
        <v>34125.200907762701</v>
      </c>
      <c r="E195" s="120">
        <v>13.581428968285</v>
      </c>
      <c r="G195" s="56">
        <v>217138.498865295</v>
      </c>
      <c r="H195" s="120">
        <v>86.418571031715004</v>
      </c>
      <c r="J195" s="56">
        <v>114697.161284432</v>
      </c>
      <c r="L195" s="56">
        <v>15816.3488757303</v>
      </c>
      <c r="M195" s="120">
        <v>13.789660265878901</v>
      </c>
      <c r="O195" s="56">
        <v>98880.812408701298</v>
      </c>
      <c r="P195" s="120">
        <v>86.210339734121106</v>
      </c>
      <c r="R195" s="56">
        <v>136566.53848862601</v>
      </c>
      <c r="T195" s="56">
        <v>18308.852032032399</v>
      </c>
      <c r="U195" s="120">
        <v>13.406543238669901</v>
      </c>
      <c r="W195" s="56">
        <v>118257.686456593</v>
      </c>
      <c r="X195" s="120">
        <v>86.593456761330103</v>
      </c>
      <c r="AMB195" s="8"/>
      <c r="AMC195" s="8"/>
      <c r="AMD195" s="8"/>
      <c r="AME195" s="8"/>
      <c r="AMF195" s="8"/>
      <c r="AMG195" s="8"/>
      <c r="AMH195" s="8"/>
      <c r="AMI195" s="8"/>
      <c r="AMJ195" s="8"/>
      <c r="AMK195" s="8"/>
    </row>
    <row r="196" spans="1:1025" x14ac:dyDescent="0.2">
      <c r="A196" s="9" t="s">
        <v>83</v>
      </c>
      <c r="B196" s="56">
        <v>248769.841258867</v>
      </c>
      <c r="D196" s="56">
        <v>111214.569190838</v>
      </c>
      <c r="E196" s="120">
        <v>44.705808641453999</v>
      </c>
      <c r="G196" s="56">
        <v>137555.27206802901</v>
      </c>
      <c r="H196" s="120">
        <v>55.294191358546001</v>
      </c>
      <c r="J196" s="56">
        <v>114519.609401084</v>
      </c>
      <c r="L196" s="56">
        <v>44241.592184891197</v>
      </c>
      <c r="M196" s="120">
        <v>38.632328922763698</v>
      </c>
      <c r="O196" s="56">
        <v>70278.017216193097</v>
      </c>
      <c r="P196" s="120">
        <v>61.367671077236302</v>
      </c>
      <c r="R196" s="56">
        <v>134250.23185778299</v>
      </c>
      <c r="T196" s="56">
        <v>66972.977005946901</v>
      </c>
      <c r="U196" s="120">
        <v>49.886675113451098</v>
      </c>
      <c r="W196" s="56">
        <v>67277.254851835896</v>
      </c>
      <c r="X196" s="120">
        <v>50.113324886548902</v>
      </c>
      <c r="AMB196" s="8"/>
      <c r="AMC196" s="8"/>
      <c r="AMD196" s="8"/>
      <c r="AME196" s="8"/>
      <c r="AMF196" s="8"/>
      <c r="AMG196" s="8"/>
      <c r="AMH196" s="8"/>
      <c r="AMI196" s="8"/>
      <c r="AMJ196" s="8"/>
      <c r="AMK196" s="8"/>
    </row>
    <row r="197" spans="1:1025" x14ac:dyDescent="0.2">
      <c r="A197" s="9" t="s">
        <v>84</v>
      </c>
      <c r="B197" s="56">
        <v>234663.95403797799</v>
      </c>
      <c r="D197" s="56">
        <v>35225.751512937997</v>
      </c>
      <c r="E197" s="120">
        <v>15.011147177396101</v>
      </c>
      <c r="G197" s="56">
        <v>199438.20252503999</v>
      </c>
      <c r="H197" s="120">
        <v>84.988852822603903</v>
      </c>
      <c r="J197" s="56">
        <v>108486.233761998</v>
      </c>
      <c r="L197" s="56">
        <v>15219.313726001599</v>
      </c>
      <c r="M197" s="120">
        <v>14.0287972014867</v>
      </c>
      <c r="O197" s="56">
        <v>93266.920035996794</v>
      </c>
      <c r="P197" s="120">
        <v>85.971202798513303</v>
      </c>
      <c r="R197" s="56">
        <v>126177.72027598</v>
      </c>
      <c r="T197" s="56">
        <v>20006.4377869364</v>
      </c>
      <c r="U197" s="120">
        <v>15.8557610195982</v>
      </c>
      <c r="W197" s="56">
        <v>106171.28248904301</v>
      </c>
      <c r="X197" s="120">
        <v>84.144238980401795</v>
      </c>
      <c r="AMB197" s="8"/>
      <c r="AMC197" s="8"/>
      <c r="AMD197" s="8"/>
      <c r="AME197" s="8"/>
      <c r="AMF197" s="8"/>
      <c r="AMG197" s="8"/>
      <c r="AMH197" s="8"/>
      <c r="AMI197" s="8"/>
      <c r="AMJ197" s="8"/>
      <c r="AMK197" s="8"/>
    </row>
    <row r="198" spans="1:1025" x14ac:dyDescent="0.2">
      <c r="A198" s="9" t="s">
        <v>85</v>
      </c>
      <c r="B198" s="56">
        <v>243890.55286153799</v>
      </c>
      <c r="D198" s="56">
        <v>127435.49239617999</v>
      </c>
      <c r="E198" s="120">
        <v>52.251098249192097</v>
      </c>
      <c r="G198" s="56">
        <v>116455.06046535799</v>
      </c>
      <c r="H198" s="120">
        <v>47.748901750807903</v>
      </c>
      <c r="J198" s="56">
        <v>113086.31843436899</v>
      </c>
      <c r="L198" s="56">
        <v>54651.418444803399</v>
      </c>
      <c r="M198" s="120">
        <v>48.327170962348603</v>
      </c>
      <c r="O198" s="56">
        <v>58434.8999895655</v>
      </c>
      <c r="P198" s="120">
        <v>51.672829037651397</v>
      </c>
      <c r="R198" s="56">
        <v>130804.23442716899</v>
      </c>
      <c r="T198" s="56">
        <v>72784.073951376704</v>
      </c>
      <c r="U198" s="120">
        <v>55.643515112580197</v>
      </c>
      <c r="W198" s="56">
        <v>58020.160475792502</v>
      </c>
      <c r="X198" s="120">
        <v>44.356484887419803</v>
      </c>
      <c r="AMB198" s="8"/>
      <c r="AMC198" s="8"/>
      <c r="AMD198" s="8"/>
      <c r="AME198" s="8"/>
      <c r="AMF198" s="8"/>
      <c r="AMG198" s="8"/>
      <c r="AMH198" s="8"/>
      <c r="AMI198" s="8"/>
      <c r="AMJ198" s="8"/>
      <c r="AMK198" s="8"/>
    </row>
    <row r="199" spans="1:1025" x14ac:dyDescent="0.2">
      <c r="A199" s="9" t="s">
        <v>66</v>
      </c>
      <c r="B199" s="56">
        <v>229921.55678735199</v>
      </c>
      <c r="D199" s="56">
        <v>1014.48537927796</v>
      </c>
      <c r="E199" s="120">
        <v>0.44123108483308698</v>
      </c>
      <c r="G199" s="56">
        <v>228907.071408074</v>
      </c>
      <c r="H199" s="120">
        <v>99.558768915166894</v>
      </c>
      <c r="J199" s="56">
        <v>106131.299431343</v>
      </c>
      <c r="L199" s="56">
        <v>477.76365557178298</v>
      </c>
      <c r="M199" s="120">
        <v>0.45016282485154202</v>
      </c>
      <c r="O199" s="56">
        <v>105653.535775771</v>
      </c>
      <c r="P199" s="120">
        <v>99.549837175148497</v>
      </c>
      <c r="R199" s="56">
        <v>123790.25735600899</v>
      </c>
      <c r="T199" s="56">
        <v>536.72172370617295</v>
      </c>
      <c r="U199" s="120">
        <v>0.43357347756585701</v>
      </c>
      <c r="W199" s="56">
        <v>123253.535632303</v>
      </c>
      <c r="X199" s="120">
        <v>99.566426522434099</v>
      </c>
      <c r="AMB199" s="8"/>
      <c r="AMC199" s="8"/>
      <c r="AMD199" s="8"/>
      <c r="AME199" s="8"/>
      <c r="AMF199" s="8"/>
      <c r="AMG199" s="8"/>
      <c r="AMH199" s="8"/>
      <c r="AMI199" s="8"/>
      <c r="AMJ199" s="8"/>
      <c r="AMK199" s="8"/>
    </row>
    <row r="200" spans="1:1025" x14ac:dyDescent="0.2">
      <c r="B200" s="56"/>
      <c r="D200" s="56"/>
      <c r="E200" s="120"/>
      <c r="G200" s="56"/>
      <c r="H200" s="120"/>
      <c r="J200" s="56"/>
      <c r="L200" s="56"/>
      <c r="M200" s="120"/>
      <c r="O200" s="56"/>
      <c r="P200" s="120"/>
      <c r="R200" s="56"/>
      <c r="T200" s="56"/>
      <c r="U200" s="120"/>
      <c r="W200" s="56"/>
      <c r="X200" s="120"/>
      <c r="AMB200" s="8"/>
      <c r="AMC200" s="8"/>
      <c r="AMD200" s="8"/>
      <c r="AME200" s="8"/>
      <c r="AMF200" s="8"/>
      <c r="AMG200" s="8"/>
      <c r="AMH200" s="8"/>
      <c r="AMI200" s="8"/>
      <c r="AMJ200" s="8"/>
      <c r="AMK200" s="8"/>
    </row>
    <row r="201" spans="1:1025" x14ac:dyDescent="0.2">
      <c r="A201" s="7" t="s">
        <v>105</v>
      </c>
      <c r="B201" s="56"/>
      <c r="D201" s="56"/>
      <c r="E201" s="120"/>
      <c r="G201" s="56"/>
      <c r="H201" s="120"/>
      <c r="J201" s="56"/>
      <c r="L201" s="56"/>
      <c r="M201" s="120"/>
      <c r="O201" s="56"/>
      <c r="P201" s="120"/>
      <c r="R201" s="56"/>
      <c r="T201" s="56"/>
      <c r="U201" s="120"/>
      <c r="W201" s="56"/>
      <c r="X201" s="120"/>
      <c r="AMB201" s="8"/>
      <c r="AMC201" s="8"/>
      <c r="AMD201" s="8"/>
      <c r="AME201" s="8"/>
      <c r="AMF201" s="8"/>
      <c r="AMG201" s="8"/>
      <c r="AMH201" s="8"/>
      <c r="AMI201" s="8"/>
      <c r="AMJ201" s="8"/>
      <c r="AMK201" s="8"/>
    </row>
    <row r="202" spans="1:1025" x14ac:dyDescent="0.2">
      <c r="A202" s="9" t="s">
        <v>70</v>
      </c>
      <c r="B202" s="56">
        <v>12248.793103448301</v>
      </c>
      <c r="D202" s="56">
        <v>3890.7931034482699</v>
      </c>
      <c r="E202" s="120">
        <v>31.764705882352899</v>
      </c>
      <c r="G202" s="56">
        <v>8358</v>
      </c>
      <c r="H202" s="120">
        <v>68.235294117647101</v>
      </c>
      <c r="J202" s="56">
        <v>6124.3965517241404</v>
      </c>
      <c r="L202" s="56">
        <v>1945.39655172414</v>
      </c>
      <c r="M202" s="120">
        <v>31.764705882352899</v>
      </c>
      <c r="O202" s="56">
        <v>4179</v>
      </c>
      <c r="P202" s="120">
        <v>68.235294117647001</v>
      </c>
      <c r="R202" s="56">
        <v>6124.3965517241304</v>
      </c>
      <c r="T202" s="56">
        <v>1945.39655172414</v>
      </c>
      <c r="U202" s="120">
        <v>31.764705882352899</v>
      </c>
      <c r="W202" s="56">
        <v>4179</v>
      </c>
      <c r="X202" s="120">
        <v>68.235294117647101</v>
      </c>
      <c r="AMB202" s="8"/>
      <c r="AMC202" s="8"/>
      <c r="AMD202" s="8"/>
      <c r="AME202" s="8"/>
      <c r="AMF202" s="8"/>
      <c r="AMG202" s="8"/>
      <c r="AMH202" s="8"/>
      <c r="AMI202" s="8"/>
      <c r="AMJ202" s="8"/>
      <c r="AMK202" s="8"/>
    </row>
    <row r="203" spans="1:1025" x14ac:dyDescent="0.2">
      <c r="A203" s="9" t="s">
        <v>71</v>
      </c>
      <c r="B203" s="56">
        <v>5043.6206896551703</v>
      </c>
      <c r="D203" s="56">
        <v>2521.8103448275901</v>
      </c>
      <c r="E203" s="120">
        <v>50</v>
      </c>
      <c r="G203" s="56">
        <v>2521.8103448275901</v>
      </c>
      <c r="H203" s="120">
        <v>50</v>
      </c>
      <c r="J203" s="56">
        <v>2161.5517241379298</v>
      </c>
      <c r="L203" s="56">
        <v>1441.03448275862</v>
      </c>
      <c r="M203" s="120">
        <v>66.6666666666667</v>
      </c>
      <c r="O203" s="56">
        <v>720.51724137931001</v>
      </c>
      <c r="P203" s="120">
        <v>33.3333333333333</v>
      </c>
      <c r="R203" s="56">
        <v>2882.06896551724</v>
      </c>
      <c r="T203" s="56">
        <v>1080.7758620689699</v>
      </c>
      <c r="U203" s="120">
        <v>37.5</v>
      </c>
      <c r="W203" s="56">
        <v>1801.2931034482799</v>
      </c>
      <c r="X203" s="120">
        <v>62.5</v>
      </c>
      <c r="AMB203" s="8"/>
      <c r="AMC203" s="8"/>
      <c r="AMD203" s="8"/>
      <c r="AME203" s="8"/>
      <c r="AMF203" s="8"/>
      <c r="AMG203" s="8"/>
      <c r="AMH203" s="8"/>
      <c r="AMI203" s="8"/>
      <c r="AMJ203" s="8"/>
      <c r="AMK203" s="8"/>
    </row>
    <row r="204" spans="1:1025" x14ac:dyDescent="0.2">
      <c r="A204" s="9" t="s">
        <v>72</v>
      </c>
      <c r="B204" s="56">
        <v>12320.844827586199</v>
      </c>
      <c r="D204" s="56">
        <v>4034.89655172414</v>
      </c>
      <c r="E204" s="120">
        <v>32.748538011695899</v>
      </c>
      <c r="G204" s="56">
        <v>8285.9482758620707</v>
      </c>
      <c r="H204" s="120">
        <v>67.251461988304101</v>
      </c>
      <c r="J204" s="56">
        <v>6124.3965517241404</v>
      </c>
      <c r="L204" s="56">
        <v>2233.60344827586</v>
      </c>
      <c r="M204" s="120">
        <v>36.470588235294102</v>
      </c>
      <c r="O204" s="56">
        <v>3890.7931034482699</v>
      </c>
      <c r="P204" s="120">
        <v>63.529411764705898</v>
      </c>
      <c r="R204" s="56">
        <v>6196.4482758620697</v>
      </c>
      <c r="T204" s="56">
        <v>1801.2931034482799</v>
      </c>
      <c r="U204" s="120">
        <v>29.069767441860499</v>
      </c>
      <c r="W204" s="56">
        <v>4395.1551724137898</v>
      </c>
      <c r="X204" s="120">
        <v>70.930232558139494</v>
      </c>
      <c r="AMB204" s="8"/>
      <c r="AMC204" s="8"/>
      <c r="AMD204" s="8"/>
      <c r="AME204" s="8"/>
      <c r="AMF204" s="8"/>
      <c r="AMG204" s="8"/>
      <c r="AMH204" s="8"/>
      <c r="AMI204" s="8"/>
      <c r="AMJ204" s="8"/>
      <c r="AMK204" s="8"/>
    </row>
    <row r="205" spans="1:1025" x14ac:dyDescent="0.2">
      <c r="A205" s="9" t="s">
        <v>73</v>
      </c>
      <c r="B205" s="56">
        <v>12032.6379310345</v>
      </c>
      <c r="D205" s="56">
        <v>2161.5517241379298</v>
      </c>
      <c r="E205" s="120">
        <v>17.964071856287401</v>
      </c>
      <c r="G205" s="56">
        <v>9871.0862068965507</v>
      </c>
      <c r="H205" s="120">
        <v>82.035928143712596</v>
      </c>
      <c r="J205" s="56">
        <v>5980.2931034482699</v>
      </c>
      <c r="L205" s="56">
        <v>1513.08620689655</v>
      </c>
      <c r="M205" s="120">
        <v>25.3012048192771</v>
      </c>
      <c r="O205" s="56">
        <v>4467.2068965517201</v>
      </c>
      <c r="P205" s="120">
        <v>74.698795180722897</v>
      </c>
      <c r="R205" s="56">
        <v>6052.3448275862002</v>
      </c>
      <c r="T205" s="56">
        <v>648.46551724137896</v>
      </c>
      <c r="U205" s="120">
        <v>10.714285714285699</v>
      </c>
      <c r="W205" s="56">
        <v>5403.8793103448297</v>
      </c>
      <c r="X205" s="120">
        <v>89.285714285714306</v>
      </c>
      <c r="AMB205" s="8"/>
      <c r="AMC205" s="8"/>
      <c r="AMD205" s="8"/>
      <c r="AME205" s="8"/>
      <c r="AMF205" s="8"/>
      <c r="AMG205" s="8"/>
      <c r="AMH205" s="8"/>
      <c r="AMI205" s="8"/>
      <c r="AMJ205" s="8"/>
      <c r="AMK205" s="8"/>
    </row>
    <row r="206" spans="1:1025" x14ac:dyDescent="0.2">
      <c r="A206" s="9" t="s">
        <v>74</v>
      </c>
      <c r="B206" s="56">
        <v>12176.741379310301</v>
      </c>
      <c r="D206" s="56">
        <v>936.67241379310303</v>
      </c>
      <c r="E206" s="120">
        <v>7.6923076923076898</v>
      </c>
      <c r="G206" s="56">
        <v>11240.068965517199</v>
      </c>
      <c r="H206" s="120">
        <v>92.307692307692307</v>
      </c>
      <c r="J206" s="56">
        <v>5980.2931034482699</v>
      </c>
      <c r="L206" s="56">
        <v>288.20689655172401</v>
      </c>
      <c r="M206" s="120">
        <v>4.81927710843373</v>
      </c>
      <c r="O206" s="56">
        <v>5692.0862068965498</v>
      </c>
      <c r="P206" s="120">
        <v>95.180722891566305</v>
      </c>
      <c r="R206" s="56">
        <v>6196.4482758620697</v>
      </c>
      <c r="T206" s="56">
        <v>648.46551724137896</v>
      </c>
      <c r="U206" s="120">
        <v>10.4651162790698</v>
      </c>
      <c r="W206" s="56">
        <v>5547.9827586206902</v>
      </c>
      <c r="X206" s="120">
        <v>89.534883720930196</v>
      </c>
      <c r="AMB206" s="8"/>
      <c r="AMC206" s="8"/>
      <c r="AMD206" s="8"/>
      <c r="AME206" s="8"/>
      <c r="AMF206" s="8"/>
      <c r="AMG206" s="8"/>
      <c r="AMH206" s="8"/>
      <c r="AMI206" s="8"/>
      <c r="AMJ206" s="8"/>
      <c r="AMK206" s="8"/>
    </row>
    <row r="207" spans="1:1025" x14ac:dyDescent="0.2">
      <c r="A207" s="9" t="s">
        <v>75</v>
      </c>
      <c r="B207" s="56">
        <v>12537</v>
      </c>
      <c r="D207" s="56">
        <v>8862.3620689655108</v>
      </c>
      <c r="E207" s="120">
        <v>70.689655172413794</v>
      </c>
      <c r="G207" s="56">
        <v>3674.6379310344801</v>
      </c>
      <c r="H207" s="120">
        <v>29.310344827586199</v>
      </c>
      <c r="J207" s="56">
        <v>6340.5517241379303</v>
      </c>
      <c r="L207" s="56">
        <v>4323.1034482758596</v>
      </c>
      <c r="M207" s="120">
        <v>68.181818181818201</v>
      </c>
      <c r="O207" s="56">
        <v>2017.44827586207</v>
      </c>
      <c r="P207" s="120">
        <v>31.818181818181799</v>
      </c>
      <c r="R207" s="56">
        <v>6196.4482758620697</v>
      </c>
      <c r="T207" s="56">
        <v>4539.2586206896503</v>
      </c>
      <c r="U207" s="120">
        <v>73.255813953488399</v>
      </c>
      <c r="W207" s="56">
        <v>1657.1896551724101</v>
      </c>
      <c r="X207" s="120">
        <v>26.744186046511601</v>
      </c>
      <c r="AMB207" s="8"/>
      <c r="AMC207" s="8"/>
      <c r="AMD207" s="8"/>
      <c r="AME207" s="8"/>
      <c r="AMF207" s="8"/>
      <c r="AMG207" s="8"/>
      <c r="AMH207" s="8"/>
      <c r="AMI207" s="8"/>
      <c r="AMJ207" s="8"/>
      <c r="AMK207" s="8"/>
    </row>
    <row r="208" spans="1:1025" x14ac:dyDescent="0.2">
      <c r="A208" s="9" t="s">
        <v>76</v>
      </c>
      <c r="B208" s="56">
        <v>3098.2241379310299</v>
      </c>
      <c r="D208" s="56">
        <v>216.155172413793</v>
      </c>
      <c r="E208" s="120">
        <v>6.9767441860465098</v>
      </c>
      <c r="G208" s="56">
        <v>2882.06896551724</v>
      </c>
      <c r="H208" s="120">
        <v>93.023255813953497</v>
      </c>
      <c r="J208" s="56">
        <v>1224.8793103448299</v>
      </c>
      <c r="L208" s="56">
        <v>72.051724137931004</v>
      </c>
      <c r="M208" s="120">
        <v>5.8823529411764701</v>
      </c>
      <c r="O208" s="56">
        <v>1152.8275862068999</v>
      </c>
      <c r="P208" s="120">
        <v>94.117647058823493</v>
      </c>
      <c r="R208" s="56">
        <v>1873.3448275862099</v>
      </c>
      <c r="T208" s="56">
        <v>144.10344827586201</v>
      </c>
      <c r="U208" s="120">
        <v>7.6923076923076898</v>
      </c>
      <c r="W208" s="56">
        <v>1729.2413793103401</v>
      </c>
      <c r="X208" s="120">
        <v>92.307692307692307</v>
      </c>
      <c r="AMB208" s="8"/>
      <c r="AMC208" s="8"/>
      <c r="AMD208" s="8"/>
      <c r="AME208" s="8"/>
      <c r="AMF208" s="8"/>
      <c r="AMG208" s="8"/>
      <c r="AMH208" s="8"/>
      <c r="AMI208" s="8"/>
      <c r="AMJ208" s="8"/>
      <c r="AMK208" s="8"/>
    </row>
    <row r="209" spans="1:1025" x14ac:dyDescent="0.2">
      <c r="A209" s="9" t="s">
        <v>77</v>
      </c>
      <c r="B209" s="56">
        <v>7637.4827586206902</v>
      </c>
      <c r="D209" s="56">
        <v>3458.4827586206902</v>
      </c>
      <c r="E209" s="120">
        <v>45.283018867924497</v>
      </c>
      <c r="G209" s="56">
        <v>4179</v>
      </c>
      <c r="H209" s="120">
        <v>54.716981132075503</v>
      </c>
      <c r="J209" s="56">
        <v>3458.4827586206902</v>
      </c>
      <c r="L209" s="56">
        <v>1585.1379310344801</v>
      </c>
      <c r="M209" s="120">
        <v>45.8333333333333</v>
      </c>
      <c r="O209" s="56">
        <v>1873.3448275862099</v>
      </c>
      <c r="P209" s="120">
        <v>54.1666666666667</v>
      </c>
      <c r="R209" s="56">
        <v>4179</v>
      </c>
      <c r="T209" s="56">
        <v>1873.3448275862099</v>
      </c>
      <c r="U209" s="120">
        <v>44.827586206896598</v>
      </c>
      <c r="W209" s="56">
        <v>2305.6551724137898</v>
      </c>
      <c r="X209" s="120">
        <v>55.172413793103402</v>
      </c>
      <c r="AMB209" s="8"/>
      <c r="AMC209" s="8"/>
      <c r="AMD209" s="8"/>
      <c r="AME209" s="8"/>
      <c r="AMF209" s="8"/>
      <c r="AMG209" s="8"/>
      <c r="AMH209" s="8"/>
      <c r="AMI209" s="8"/>
      <c r="AMJ209" s="8"/>
      <c r="AMK209" s="8"/>
    </row>
    <row r="210" spans="1:1025" x14ac:dyDescent="0.2">
      <c r="A210" s="9" t="s">
        <v>78</v>
      </c>
      <c r="B210" s="56">
        <v>7421.3275862068904</v>
      </c>
      <c r="D210" s="56">
        <v>4179</v>
      </c>
      <c r="E210" s="120">
        <v>56.3106796116505</v>
      </c>
      <c r="G210" s="56">
        <v>3242.3275862068999</v>
      </c>
      <c r="H210" s="120">
        <v>43.6893203883495</v>
      </c>
      <c r="J210" s="56">
        <v>2882.06896551724</v>
      </c>
      <c r="L210" s="56">
        <v>1729.2413793103401</v>
      </c>
      <c r="M210" s="120">
        <v>60</v>
      </c>
      <c r="O210" s="56">
        <v>1152.8275862068999</v>
      </c>
      <c r="P210" s="120">
        <v>40</v>
      </c>
      <c r="R210" s="56">
        <v>4539.2586206896503</v>
      </c>
      <c r="T210" s="56">
        <v>2449.7586206896499</v>
      </c>
      <c r="U210" s="120">
        <v>53.968253968253997</v>
      </c>
      <c r="W210" s="56">
        <v>2089.5</v>
      </c>
      <c r="X210" s="120">
        <v>46.031746031746003</v>
      </c>
      <c r="AMB210" s="8"/>
      <c r="AMC210" s="8"/>
      <c r="AMD210" s="8"/>
      <c r="AME210" s="8"/>
      <c r="AMF210" s="8"/>
      <c r="AMG210" s="8"/>
      <c r="AMH210" s="8"/>
      <c r="AMI210" s="8"/>
      <c r="AMJ210" s="8"/>
      <c r="AMK210" s="8"/>
    </row>
    <row r="211" spans="1:1025" x14ac:dyDescent="0.2">
      <c r="A211" s="9" t="s">
        <v>79</v>
      </c>
      <c r="B211" s="56">
        <v>11528.275862069</v>
      </c>
      <c r="D211" s="56">
        <v>3458.4827586206902</v>
      </c>
      <c r="E211" s="120">
        <v>30</v>
      </c>
      <c r="G211" s="56">
        <v>8069.7931034482699</v>
      </c>
      <c r="H211" s="120">
        <v>70</v>
      </c>
      <c r="J211" s="56">
        <v>5764.1379310344801</v>
      </c>
      <c r="L211" s="56">
        <v>1585.1379310344801</v>
      </c>
      <c r="M211" s="120">
        <v>27.5</v>
      </c>
      <c r="O211" s="56">
        <v>4179</v>
      </c>
      <c r="P211" s="120">
        <v>72.5</v>
      </c>
      <c r="R211" s="56">
        <v>5764.1379310344801</v>
      </c>
      <c r="T211" s="56">
        <v>1873.3448275862099</v>
      </c>
      <c r="U211" s="120">
        <v>32.5</v>
      </c>
      <c r="W211" s="56">
        <v>3890.7931034482699</v>
      </c>
      <c r="X211" s="120">
        <v>67.5</v>
      </c>
      <c r="AMB211" s="8"/>
      <c r="AMC211" s="8"/>
      <c r="AMD211" s="8"/>
      <c r="AME211" s="8"/>
      <c r="AMF211" s="8"/>
      <c r="AMG211" s="8"/>
      <c r="AMH211" s="8"/>
      <c r="AMI211" s="8"/>
      <c r="AMJ211" s="8"/>
      <c r="AMK211" s="8"/>
    </row>
    <row r="212" spans="1:1025" x14ac:dyDescent="0.2">
      <c r="A212" s="9" t="s">
        <v>80</v>
      </c>
      <c r="B212" s="56">
        <v>5547.9827586206902</v>
      </c>
      <c r="D212" s="56">
        <v>792.56896551724105</v>
      </c>
      <c r="E212" s="120">
        <v>14.285714285714301</v>
      </c>
      <c r="G212" s="56">
        <v>4755.4137931034502</v>
      </c>
      <c r="H212" s="120">
        <v>85.714285714285694</v>
      </c>
      <c r="J212" s="56">
        <v>2377.7068965517201</v>
      </c>
      <c r="L212" s="56">
        <v>432.31034482758599</v>
      </c>
      <c r="M212" s="120">
        <v>18.181818181818201</v>
      </c>
      <c r="O212" s="56">
        <v>1945.39655172414</v>
      </c>
      <c r="P212" s="120">
        <v>81.818181818181799</v>
      </c>
      <c r="R212" s="56">
        <v>3170.2758620689601</v>
      </c>
      <c r="T212" s="56">
        <v>360.258620689655</v>
      </c>
      <c r="U212" s="120">
        <v>11.363636363636401</v>
      </c>
      <c r="W212" s="56">
        <v>2810.0172413793098</v>
      </c>
      <c r="X212" s="120">
        <v>88.636363636363598</v>
      </c>
      <c r="AMB212" s="8"/>
      <c r="AMC212" s="8"/>
      <c r="AMD212" s="8"/>
      <c r="AME212" s="8"/>
      <c r="AMF212" s="8"/>
      <c r="AMG212" s="8"/>
      <c r="AMH212" s="8"/>
      <c r="AMI212" s="8"/>
      <c r="AMJ212" s="8"/>
      <c r="AMK212" s="8"/>
    </row>
    <row r="213" spans="1:1025" x14ac:dyDescent="0.2">
      <c r="A213" s="9" t="s">
        <v>81</v>
      </c>
      <c r="B213" s="56">
        <v>6700.8103448275797</v>
      </c>
      <c r="D213" s="56">
        <v>2882.06896551724</v>
      </c>
      <c r="E213" s="120">
        <v>43.010752688171998</v>
      </c>
      <c r="G213" s="56">
        <v>3818.7413793103401</v>
      </c>
      <c r="H213" s="120">
        <v>56.989247311828002</v>
      </c>
      <c r="J213" s="56">
        <v>3746.6896551724099</v>
      </c>
      <c r="L213" s="56">
        <v>1224.8793103448299</v>
      </c>
      <c r="M213" s="120">
        <v>32.692307692307701</v>
      </c>
      <c r="O213" s="56">
        <v>2521.8103448275901</v>
      </c>
      <c r="P213" s="120">
        <v>67.307692307692307</v>
      </c>
      <c r="R213" s="56">
        <v>2954.1206896551698</v>
      </c>
      <c r="T213" s="56">
        <v>1657.1896551724101</v>
      </c>
      <c r="U213" s="120">
        <v>56.097560975609802</v>
      </c>
      <c r="W213" s="56">
        <v>1296.93103448276</v>
      </c>
      <c r="X213" s="120">
        <v>43.902439024390198</v>
      </c>
      <c r="AMB213" s="8"/>
      <c r="AMC213" s="8"/>
      <c r="AMD213" s="8"/>
      <c r="AME213" s="8"/>
      <c r="AMF213" s="8"/>
      <c r="AMG213" s="8"/>
      <c r="AMH213" s="8"/>
      <c r="AMI213" s="8"/>
      <c r="AMJ213" s="8"/>
      <c r="AMK213" s="8"/>
    </row>
    <row r="214" spans="1:1025" x14ac:dyDescent="0.2">
      <c r="A214" s="9" t="s">
        <v>82</v>
      </c>
      <c r="B214" s="56">
        <v>11384.1724137931</v>
      </c>
      <c r="D214" s="56">
        <v>3026.1724137931001</v>
      </c>
      <c r="E214" s="120">
        <v>26.5822784810127</v>
      </c>
      <c r="G214" s="56">
        <v>8358</v>
      </c>
      <c r="H214" s="120">
        <v>73.417721518987307</v>
      </c>
      <c r="J214" s="56">
        <v>5475.93103448276</v>
      </c>
      <c r="L214" s="56">
        <v>1368.98275862069</v>
      </c>
      <c r="M214" s="120">
        <v>25</v>
      </c>
      <c r="O214" s="56">
        <v>4106.9482758620697</v>
      </c>
      <c r="P214" s="120">
        <v>75</v>
      </c>
      <c r="R214" s="56">
        <v>5908.2413793103397</v>
      </c>
      <c r="T214" s="56">
        <v>1657.1896551724101</v>
      </c>
      <c r="U214" s="120">
        <v>28.048780487804901</v>
      </c>
      <c r="W214" s="56">
        <v>4251.0517241379303</v>
      </c>
      <c r="X214" s="120">
        <v>71.951219512195095</v>
      </c>
      <c r="AMB214" s="8"/>
      <c r="AMC214" s="8"/>
      <c r="AMD214" s="8"/>
      <c r="AME214" s="8"/>
      <c r="AMF214" s="8"/>
      <c r="AMG214" s="8"/>
      <c r="AMH214" s="8"/>
      <c r="AMI214" s="8"/>
      <c r="AMJ214" s="8"/>
      <c r="AMK214" s="8"/>
    </row>
    <row r="215" spans="1:1025" x14ac:dyDescent="0.2">
      <c r="A215" s="9" t="s">
        <v>83</v>
      </c>
      <c r="B215" s="56">
        <v>11240.068965517199</v>
      </c>
      <c r="D215" s="56">
        <v>5115.6724137930996</v>
      </c>
      <c r="E215" s="120">
        <v>45.512820512820497</v>
      </c>
      <c r="G215" s="56">
        <v>6124.3965517241304</v>
      </c>
      <c r="H215" s="120">
        <v>54.487179487179503</v>
      </c>
      <c r="J215" s="56">
        <v>5836.1896551724103</v>
      </c>
      <c r="L215" s="56">
        <v>2449.7586206896499</v>
      </c>
      <c r="M215" s="120">
        <v>41.975308641975303</v>
      </c>
      <c r="O215" s="56">
        <v>3386.43103448276</v>
      </c>
      <c r="P215" s="120">
        <v>58.024691358024697</v>
      </c>
      <c r="R215" s="56">
        <v>5403.8793103448297</v>
      </c>
      <c r="T215" s="56">
        <v>2665.9137931034502</v>
      </c>
      <c r="U215" s="120">
        <v>49.3333333333333</v>
      </c>
      <c r="W215" s="56">
        <v>2737.96551724138</v>
      </c>
      <c r="X215" s="120">
        <v>50.6666666666667</v>
      </c>
      <c r="AMB215" s="8"/>
      <c r="AMC215" s="8"/>
      <c r="AMD215" s="8"/>
      <c r="AME215" s="8"/>
      <c r="AMF215" s="8"/>
      <c r="AMG215" s="8"/>
      <c r="AMH215" s="8"/>
      <c r="AMI215" s="8"/>
      <c r="AMJ215" s="8"/>
      <c r="AMK215" s="8"/>
    </row>
    <row r="216" spans="1:1025" x14ac:dyDescent="0.2">
      <c r="A216" s="9" t="s">
        <v>84</v>
      </c>
      <c r="B216" s="56">
        <v>11168.017241379301</v>
      </c>
      <c r="D216" s="56">
        <v>4106.9482758620697</v>
      </c>
      <c r="E216" s="120">
        <v>36.774193548387103</v>
      </c>
      <c r="G216" s="56">
        <v>7061.06896551724</v>
      </c>
      <c r="H216" s="120">
        <v>63.225806451612897</v>
      </c>
      <c r="J216" s="56">
        <v>5980.2931034482699</v>
      </c>
      <c r="L216" s="56">
        <v>2305.6551724137898</v>
      </c>
      <c r="M216" s="120">
        <v>38.554216867469897</v>
      </c>
      <c r="O216" s="56">
        <v>3674.6379310344801</v>
      </c>
      <c r="P216" s="120">
        <v>61.445783132530103</v>
      </c>
      <c r="R216" s="56">
        <v>5187.7241379310299</v>
      </c>
      <c r="T216" s="56">
        <v>1801.2931034482799</v>
      </c>
      <c r="U216" s="120">
        <v>34.7222222222222</v>
      </c>
      <c r="W216" s="56">
        <v>3386.43103448276</v>
      </c>
      <c r="X216" s="120">
        <v>65.2777777777778</v>
      </c>
      <c r="AMB216" s="8"/>
      <c r="AMC216" s="8"/>
      <c r="AMD216" s="8"/>
      <c r="AME216" s="8"/>
      <c r="AMF216" s="8"/>
      <c r="AMG216" s="8"/>
      <c r="AMH216" s="8"/>
      <c r="AMI216" s="8"/>
      <c r="AMJ216" s="8"/>
      <c r="AMK216" s="8"/>
    </row>
    <row r="217" spans="1:1025" x14ac:dyDescent="0.2">
      <c r="A217" s="9" t="s">
        <v>85</v>
      </c>
      <c r="B217" s="56">
        <v>11240.068965517199</v>
      </c>
      <c r="D217" s="56">
        <v>6989.0172413793098</v>
      </c>
      <c r="E217" s="120">
        <v>62.179487179487197</v>
      </c>
      <c r="G217" s="56">
        <v>4251.0517241379303</v>
      </c>
      <c r="H217" s="120">
        <v>37.820512820512803</v>
      </c>
      <c r="J217" s="56">
        <v>5692.0862068965498</v>
      </c>
      <c r="L217" s="56">
        <v>3386.43103448276</v>
      </c>
      <c r="M217" s="120">
        <v>59.493670886075897</v>
      </c>
      <c r="O217" s="56">
        <v>2305.6551724137898</v>
      </c>
      <c r="P217" s="120">
        <v>40.506329113923996</v>
      </c>
      <c r="R217" s="56">
        <v>5547.9827586206902</v>
      </c>
      <c r="T217" s="56">
        <v>3602.5862068965498</v>
      </c>
      <c r="U217" s="120">
        <v>64.935064935064901</v>
      </c>
      <c r="W217" s="56">
        <v>1945.39655172414</v>
      </c>
      <c r="X217" s="120">
        <v>35.064935064935099</v>
      </c>
      <c r="AMB217" s="8"/>
      <c r="AMC217" s="8"/>
      <c r="AMD217" s="8"/>
      <c r="AME217" s="8"/>
      <c r="AMF217" s="8"/>
      <c r="AMG217" s="8"/>
      <c r="AMH217" s="8"/>
      <c r="AMI217" s="8"/>
      <c r="AMJ217" s="8"/>
      <c r="AMK217" s="8"/>
    </row>
    <row r="218" spans="1:1025" x14ac:dyDescent="0.2">
      <c r="A218" s="9" t="s">
        <v>66</v>
      </c>
      <c r="B218" s="56">
        <v>12464.9482758621</v>
      </c>
      <c r="D218" s="56">
        <v>648.46551724137896</v>
      </c>
      <c r="E218" s="120">
        <v>5.2023121387283204</v>
      </c>
      <c r="G218" s="56">
        <v>11816.482758620699</v>
      </c>
      <c r="H218" s="120">
        <v>94.797687861271697</v>
      </c>
      <c r="J218" s="56">
        <v>6268.5</v>
      </c>
      <c r="L218" s="56">
        <v>432.31034482758599</v>
      </c>
      <c r="M218" s="120">
        <v>6.8965517241379297</v>
      </c>
      <c r="O218" s="56">
        <v>5836.1896551724103</v>
      </c>
      <c r="P218" s="120">
        <v>93.103448275862107</v>
      </c>
      <c r="R218" s="56">
        <v>6196.4482758620697</v>
      </c>
      <c r="T218" s="56">
        <v>216.155172413793</v>
      </c>
      <c r="U218" s="120">
        <v>3.4883720930232598</v>
      </c>
      <c r="W218" s="56">
        <v>5980.2931034482699</v>
      </c>
      <c r="X218" s="120">
        <v>96.511627906976798</v>
      </c>
      <c r="AMB218" s="8"/>
      <c r="AMC218" s="8"/>
      <c r="AMD218" s="8"/>
      <c r="AME218" s="8"/>
      <c r="AMF218" s="8"/>
      <c r="AMG218" s="8"/>
      <c r="AMH218" s="8"/>
      <c r="AMI218" s="8"/>
      <c r="AMJ218" s="8"/>
      <c r="AMK218" s="8"/>
    </row>
    <row r="219" spans="1:1025" x14ac:dyDescent="0.2">
      <c r="B219" s="56"/>
      <c r="D219" s="56"/>
      <c r="E219" s="120"/>
      <c r="G219" s="56"/>
      <c r="H219" s="120"/>
      <c r="J219" s="56"/>
      <c r="L219" s="56"/>
      <c r="M219" s="120"/>
      <c r="O219" s="56"/>
      <c r="P219" s="120"/>
      <c r="R219" s="56"/>
      <c r="T219" s="56"/>
      <c r="U219" s="120"/>
      <c r="W219" s="56"/>
      <c r="X219" s="120"/>
      <c r="AMB219" s="8"/>
      <c r="AMC219" s="8"/>
      <c r="AMD219" s="8"/>
      <c r="AME219" s="8"/>
      <c r="AMF219" s="8"/>
      <c r="AMG219" s="8"/>
      <c r="AMH219" s="8"/>
      <c r="AMI219" s="8"/>
      <c r="AMJ219" s="8"/>
      <c r="AMK219" s="8"/>
    </row>
    <row r="220" spans="1:1025" x14ac:dyDescent="0.2">
      <c r="A220" s="7" t="s">
        <v>107</v>
      </c>
      <c r="B220" s="56"/>
      <c r="D220" s="56"/>
      <c r="E220" s="120"/>
      <c r="G220" s="56"/>
      <c r="H220" s="120"/>
      <c r="J220" s="56"/>
      <c r="L220" s="56"/>
      <c r="M220" s="120"/>
      <c r="O220" s="56"/>
      <c r="P220" s="120"/>
      <c r="R220" s="56"/>
      <c r="T220" s="56"/>
      <c r="U220" s="120"/>
      <c r="W220" s="56"/>
      <c r="X220" s="120"/>
      <c r="AMB220" s="8"/>
      <c r="AMC220" s="8"/>
      <c r="AMD220" s="8"/>
      <c r="AME220" s="8"/>
      <c r="AMF220" s="8"/>
      <c r="AMG220" s="8"/>
      <c r="AMH220" s="8"/>
      <c r="AMI220" s="8"/>
      <c r="AMJ220" s="8"/>
      <c r="AMK220" s="8"/>
    </row>
    <row r="221" spans="1:1025" x14ac:dyDescent="0.2">
      <c r="A221" s="9" t="s">
        <v>70</v>
      </c>
      <c r="B221" s="56">
        <v>271602.42382473301</v>
      </c>
      <c r="D221" s="56">
        <v>100622.821887368</v>
      </c>
      <c r="E221" s="120">
        <v>37.047836492174</v>
      </c>
      <c r="G221" s="56">
        <v>170979.60193736499</v>
      </c>
      <c r="H221" s="120">
        <v>62.952163507826</v>
      </c>
      <c r="J221" s="56">
        <v>114950.192799111</v>
      </c>
      <c r="L221" s="56">
        <v>35647.833692104497</v>
      </c>
      <c r="M221" s="120">
        <v>31.011547544251101</v>
      </c>
      <c r="O221" s="56">
        <v>79302.359107006007</v>
      </c>
      <c r="P221" s="120">
        <v>68.988452455748899</v>
      </c>
      <c r="R221" s="56">
        <v>156652.23102562199</v>
      </c>
      <c r="T221" s="56">
        <v>64974.988195263897</v>
      </c>
      <c r="U221" s="120">
        <v>41.477218530412401</v>
      </c>
      <c r="W221" s="56">
        <v>91677.242830358504</v>
      </c>
      <c r="X221" s="120">
        <v>58.522781469587599</v>
      </c>
      <c r="AMB221" s="8"/>
      <c r="AMC221" s="8"/>
      <c r="AMD221" s="8"/>
      <c r="AME221" s="8"/>
      <c r="AMF221" s="8"/>
      <c r="AMG221" s="8"/>
      <c r="AMH221" s="8"/>
      <c r="AMI221" s="8"/>
      <c r="AMJ221" s="8"/>
      <c r="AMK221" s="8"/>
    </row>
    <row r="222" spans="1:1025" x14ac:dyDescent="0.2">
      <c r="A222" s="9" t="s">
        <v>71</v>
      </c>
      <c r="B222" s="56">
        <v>114793.29650718599</v>
      </c>
      <c r="D222" s="56">
        <v>72849.687799457999</v>
      </c>
      <c r="E222" s="120">
        <v>63.461621903067702</v>
      </c>
      <c r="G222" s="56">
        <v>41943.608707728403</v>
      </c>
      <c r="H222" s="120">
        <v>36.538378096932398</v>
      </c>
      <c r="J222" s="56">
        <v>44287.091417262498</v>
      </c>
      <c r="L222" s="56">
        <v>25952.639018123598</v>
      </c>
      <c r="M222" s="120">
        <v>58.600910982398901</v>
      </c>
      <c r="O222" s="56">
        <v>18334.452399138801</v>
      </c>
      <c r="P222" s="120">
        <v>41.399089017601099</v>
      </c>
      <c r="R222" s="56">
        <v>70506.205089923897</v>
      </c>
      <c r="T222" s="56">
        <v>46897.048781334401</v>
      </c>
      <c r="U222" s="120">
        <v>66.514782240118706</v>
      </c>
      <c r="W222" s="56">
        <v>23609.156308589601</v>
      </c>
      <c r="X222" s="120">
        <v>33.485217759881301</v>
      </c>
      <c r="AMB222" s="8"/>
      <c r="AMC222" s="8"/>
      <c r="AMD222" s="8"/>
      <c r="AME222" s="8"/>
      <c r="AMF222" s="8"/>
      <c r="AMG222" s="8"/>
      <c r="AMH222" s="8"/>
      <c r="AMI222" s="8"/>
      <c r="AMJ222" s="8"/>
      <c r="AMK222" s="8"/>
    </row>
    <row r="223" spans="1:1025" x14ac:dyDescent="0.2">
      <c r="A223" s="9" t="s">
        <v>72</v>
      </c>
      <c r="B223" s="56">
        <v>279952.79313936399</v>
      </c>
      <c r="D223" s="56">
        <v>70042.987466147795</v>
      </c>
      <c r="E223" s="120">
        <v>25.019570864320499</v>
      </c>
      <c r="G223" s="56">
        <v>209909.805673216</v>
      </c>
      <c r="H223" s="120">
        <v>74.980429135679501</v>
      </c>
      <c r="J223" s="56">
        <v>119485.24276091901</v>
      </c>
      <c r="L223" s="56">
        <v>28839.032706061898</v>
      </c>
      <c r="M223" s="120">
        <v>24.136062361915901</v>
      </c>
      <c r="O223" s="56">
        <v>90646.210054856798</v>
      </c>
      <c r="P223" s="120">
        <v>75.863937638084096</v>
      </c>
      <c r="R223" s="56">
        <v>160467.55037844501</v>
      </c>
      <c r="T223" s="56">
        <v>41203.9547600859</v>
      </c>
      <c r="U223" s="120">
        <v>25.677437377781899</v>
      </c>
      <c r="W223" s="56">
        <v>119263.595618359</v>
      </c>
      <c r="X223" s="120">
        <v>74.322562622218101</v>
      </c>
      <c r="AMB223" s="8"/>
      <c r="AMC223" s="8"/>
      <c r="AMD223" s="8"/>
      <c r="AME223" s="8"/>
      <c r="AMF223" s="8"/>
      <c r="AMG223" s="8"/>
      <c r="AMH223" s="8"/>
      <c r="AMI223" s="8"/>
      <c r="AMJ223" s="8"/>
      <c r="AMK223" s="8"/>
    </row>
    <row r="224" spans="1:1025" x14ac:dyDescent="0.2">
      <c r="A224" s="9" t="s">
        <v>73</v>
      </c>
      <c r="B224" s="56">
        <v>255835.59169502</v>
      </c>
      <c r="D224" s="56">
        <v>35284.232761613603</v>
      </c>
      <c r="E224" s="120">
        <v>13.7917607662955</v>
      </c>
      <c r="G224" s="56">
        <v>220551.35893340601</v>
      </c>
      <c r="H224" s="120">
        <v>86.208239233704504</v>
      </c>
      <c r="J224" s="56">
        <v>105588.714047635</v>
      </c>
      <c r="L224" s="56">
        <v>9443.6625234358198</v>
      </c>
      <c r="M224" s="120">
        <v>8.9438181046275798</v>
      </c>
      <c r="O224" s="56">
        <v>96145.051524199196</v>
      </c>
      <c r="P224" s="120">
        <v>91.056181895372404</v>
      </c>
      <c r="R224" s="56">
        <v>150246.877647385</v>
      </c>
      <c r="T224" s="56">
        <v>25840.570238177799</v>
      </c>
      <c r="U224" s="120">
        <v>17.198740261892901</v>
      </c>
      <c r="W224" s="56">
        <v>124406.307409207</v>
      </c>
      <c r="X224" s="120">
        <v>82.801259738107106</v>
      </c>
      <c r="AMB224" s="8"/>
      <c r="AMC224" s="8"/>
      <c r="AMD224" s="8"/>
      <c r="AME224" s="8"/>
      <c r="AMF224" s="8"/>
      <c r="AMG224" s="8"/>
      <c r="AMH224" s="8"/>
      <c r="AMI224" s="8"/>
      <c r="AMJ224" s="8"/>
      <c r="AMK224" s="8"/>
    </row>
    <row r="225" spans="1:1025" x14ac:dyDescent="0.2">
      <c r="A225" s="9" t="s">
        <v>74</v>
      </c>
      <c r="B225" s="56">
        <v>247940.96875216899</v>
      </c>
      <c r="D225" s="56">
        <v>26129.4586487048</v>
      </c>
      <c r="E225" s="120">
        <v>10.538580525924599</v>
      </c>
      <c r="G225" s="56">
        <v>221811.51010346401</v>
      </c>
      <c r="H225" s="120">
        <v>89.461419474075399</v>
      </c>
      <c r="J225" s="56">
        <v>102136.995625303</v>
      </c>
      <c r="L225" s="56">
        <v>9174.6974515658094</v>
      </c>
      <c r="M225" s="120">
        <v>8.9827367599726902</v>
      </c>
      <c r="O225" s="56">
        <v>92962.298173737407</v>
      </c>
      <c r="P225" s="120">
        <v>91.017263240027305</v>
      </c>
      <c r="R225" s="56">
        <v>145803.97312686499</v>
      </c>
      <c r="T225" s="56">
        <v>16954.761197139</v>
      </c>
      <c r="U225" s="120">
        <v>11.6284630888532</v>
      </c>
      <c r="W225" s="56">
        <v>128849.21192972601</v>
      </c>
      <c r="X225" s="120">
        <v>88.371536911146805</v>
      </c>
      <c r="AMB225" s="8"/>
      <c r="AMC225" s="8"/>
      <c r="AMD225" s="8"/>
      <c r="AME225" s="8"/>
      <c r="AMF225" s="8"/>
      <c r="AMG225" s="8"/>
      <c r="AMH225" s="8"/>
      <c r="AMI225" s="8"/>
      <c r="AMJ225" s="8"/>
      <c r="AMK225" s="8"/>
    </row>
    <row r="226" spans="1:1025" x14ac:dyDescent="0.2">
      <c r="A226" s="9" t="s">
        <v>75</v>
      </c>
      <c r="B226" s="56">
        <v>279215.62960905302</v>
      </c>
      <c r="D226" s="56">
        <v>203631.463578917</v>
      </c>
      <c r="E226" s="120">
        <v>72.929822683649107</v>
      </c>
      <c r="G226" s="56">
        <v>75584.166030136403</v>
      </c>
      <c r="H226" s="120">
        <v>27.0701773163509</v>
      </c>
      <c r="J226" s="56">
        <v>119485.24276091901</v>
      </c>
      <c r="L226" s="56">
        <v>79768.067148114307</v>
      </c>
      <c r="M226" s="120">
        <v>66.759764892242302</v>
      </c>
      <c r="O226" s="56">
        <v>39717.175612804502</v>
      </c>
      <c r="P226" s="120">
        <v>33.240235107757698</v>
      </c>
      <c r="R226" s="56">
        <v>159730.38684813501</v>
      </c>
      <c r="T226" s="56">
        <v>123863.396430803</v>
      </c>
      <c r="U226" s="120">
        <v>77.545292962050596</v>
      </c>
      <c r="W226" s="56">
        <v>35866.990417331901</v>
      </c>
      <c r="X226" s="120">
        <v>22.454707037949401</v>
      </c>
      <c r="AMB226" s="8"/>
      <c r="AMC226" s="8"/>
      <c r="AMD226" s="8"/>
      <c r="AME226" s="8"/>
      <c r="AMF226" s="8"/>
      <c r="AMG226" s="8"/>
      <c r="AMH226" s="8"/>
      <c r="AMI226" s="8"/>
      <c r="AMJ226" s="8"/>
      <c r="AMK226" s="8"/>
    </row>
    <row r="227" spans="1:1025" x14ac:dyDescent="0.2">
      <c r="A227" s="9" t="s">
        <v>76</v>
      </c>
      <c r="B227" s="56">
        <v>79272.474099020503</v>
      </c>
      <c r="D227" s="56">
        <v>1822.98548711894</v>
      </c>
      <c r="E227" s="120">
        <v>2.2996450001570801</v>
      </c>
      <c r="G227" s="56">
        <v>77449.488611901499</v>
      </c>
      <c r="H227" s="120">
        <v>97.700354999842901</v>
      </c>
      <c r="J227" s="56">
        <v>29259.913235191802</v>
      </c>
      <c r="L227" s="56">
        <v>597.70015971112798</v>
      </c>
      <c r="M227" s="120">
        <v>2.0427270405992002</v>
      </c>
      <c r="O227" s="56">
        <v>28662.2130754807</v>
      </c>
      <c r="P227" s="120">
        <v>97.957272959400797</v>
      </c>
      <c r="R227" s="56">
        <v>50012.560863828599</v>
      </c>
      <c r="T227" s="56">
        <v>1225.28532740781</v>
      </c>
      <c r="U227" s="120">
        <v>2.4499551837466398</v>
      </c>
      <c r="W227" s="56">
        <v>48787.275536420799</v>
      </c>
      <c r="X227" s="120">
        <v>97.550044816253404</v>
      </c>
      <c r="AMB227" s="8"/>
      <c r="AMC227" s="8"/>
      <c r="AMD227" s="8"/>
      <c r="AME227" s="8"/>
      <c r="AMF227" s="8"/>
      <c r="AMG227" s="8"/>
      <c r="AMH227" s="8"/>
      <c r="AMI227" s="8"/>
      <c r="AMJ227" s="8"/>
      <c r="AMK227" s="8"/>
    </row>
    <row r="228" spans="1:1025" x14ac:dyDescent="0.2">
      <c r="A228" s="9" t="s">
        <v>77</v>
      </c>
      <c r="B228" s="56">
        <v>163055.09398652799</v>
      </c>
      <c r="D228" s="56">
        <v>27653.594055968199</v>
      </c>
      <c r="E228" s="120">
        <v>16.959662761749101</v>
      </c>
      <c r="G228" s="56">
        <v>135401.49993056001</v>
      </c>
      <c r="H228" s="120">
        <v>83.040337238250899</v>
      </c>
      <c r="J228" s="56">
        <v>64870.390667314401</v>
      </c>
      <c r="L228" s="56">
        <v>12073.5432261648</v>
      </c>
      <c r="M228" s="120">
        <v>18.611793611793601</v>
      </c>
      <c r="O228" s="56">
        <v>52796.847441149599</v>
      </c>
      <c r="P228" s="120">
        <v>81.388206388206399</v>
      </c>
      <c r="R228" s="56">
        <v>98184.703319213397</v>
      </c>
      <c r="T228" s="56">
        <v>15580.0508298034</v>
      </c>
      <c r="U228" s="120">
        <v>15.8681039949271</v>
      </c>
      <c r="W228" s="56">
        <v>82604.65248941</v>
      </c>
      <c r="X228" s="120">
        <v>84.131896005072903</v>
      </c>
      <c r="AMB228" s="8"/>
      <c r="AMC228" s="8"/>
      <c r="AMD228" s="8"/>
      <c r="AME228" s="8"/>
      <c r="AMF228" s="8"/>
      <c r="AMG228" s="8"/>
      <c r="AMH228" s="8"/>
      <c r="AMI228" s="8"/>
      <c r="AMJ228" s="8"/>
      <c r="AMK228" s="8"/>
    </row>
    <row r="229" spans="1:1025" x14ac:dyDescent="0.2">
      <c r="A229" s="9" t="s">
        <v>78</v>
      </c>
      <c r="B229" s="56">
        <v>170073.09002846901</v>
      </c>
      <c r="D229" s="56">
        <v>92501.570967293403</v>
      </c>
      <c r="E229" s="120">
        <v>54.389304593577499</v>
      </c>
      <c r="G229" s="56">
        <v>77571.519061175903</v>
      </c>
      <c r="H229" s="120">
        <v>45.610695406422501</v>
      </c>
      <c r="J229" s="56">
        <v>60053.923546975602</v>
      </c>
      <c r="L229" s="56">
        <v>28734.435178112501</v>
      </c>
      <c r="M229" s="120">
        <v>47.847723314257301</v>
      </c>
      <c r="O229" s="56">
        <v>31319.488368863102</v>
      </c>
      <c r="P229" s="120">
        <v>52.152276685742699</v>
      </c>
      <c r="R229" s="56">
        <v>110019.166481494</v>
      </c>
      <c r="T229" s="56">
        <v>63767.135789180997</v>
      </c>
      <c r="U229" s="120">
        <v>57.960024447110499</v>
      </c>
      <c r="W229" s="56">
        <v>46252.030692312801</v>
      </c>
      <c r="X229" s="120">
        <v>42.039975552889501</v>
      </c>
      <c r="AMB229" s="8"/>
      <c r="AMC229" s="8"/>
      <c r="AMD229" s="8"/>
      <c r="AME229" s="8"/>
      <c r="AMF229" s="8"/>
      <c r="AMG229" s="8"/>
      <c r="AMH229" s="8"/>
      <c r="AMI229" s="8"/>
      <c r="AMJ229" s="8"/>
      <c r="AMK229" s="8"/>
    </row>
    <row r="230" spans="1:1025" x14ac:dyDescent="0.2">
      <c r="A230" s="9" t="s">
        <v>79</v>
      </c>
      <c r="B230" s="56">
        <v>248062.99920144299</v>
      </c>
      <c r="D230" s="56">
        <v>41829.049510450401</v>
      </c>
      <c r="E230" s="120">
        <v>16.8622687160541</v>
      </c>
      <c r="G230" s="56">
        <v>206233.949690993</v>
      </c>
      <c r="H230" s="120">
        <v>83.137731283945897</v>
      </c>
      <c r="J230" s="56">
        <v>106784.114367057</v>
      </c>
      <c r="L230" s="56">
        <v>18678.129990972699</v>
      </c>
      <c r="M230" s="120">
        <v>17.491487476094999</v>
      </c>
      <c r="O230" s="56">
        <v>88105.984376084496</v>
      </c>
      <c r="P230" s="120">
        <v>82.508512523904997</v>
      </c>
      <c r="R230" s="56">
        <v>141278.884834386</v>
      </c>
      <c r="T230" s="56">
        <v>23150.919519477698</v>
      </c>
      <c r="U230" s="120">
        <v>16.386680533765801</v>
      </c>
      <c r="W230" s="56">
        <v>118127.965314908</v>
      </c>
      <c r="X230" s="120">
        <v>83.613319466234202</v>
      </c>
      <c r="AMB230" s="8"/>
      <c r="AMC230" s="8"/>
      <c r="AMD230" s="8"/>
      <c r="AME230" s="8"/>
      <c r="AMF230" s="8"/>
      <c r="AMG230" s="8"/>
      <c r="AMH230" s="8"/>
      <c r="AMI230" s="8"/>
      <c r="AMJ230" s="8"/>
      <c r="AMK230" s="8"/>
    </row>
    <row r="231" spans="1:1025" x14ac:dyDescent="0.2">
      <c r="A231" s="9" t="s">
        <v>80</v>
      </c>
      <c r="B231" s="56">
        <v>141206.66273175401</v>
      </c>
      <c r="D231" s="56">
        <v>31750.3305673215</v>
      </c>
      <c r="E231" s="120">
        <v>22.485008818342202</v>
      </c>
      <c r="G231" s="56">
        <v>109456.33216443199</v>
      </c>
      <c r="H231" s="120">
        <v>77.514991181657805</v>
      </c>
      <c r="J231" s="56">
        <v>65453.148323032801</v>
      </c>
      <c r="L231" s="56">
        <v>11049.981702659499</v>
      </c>
      <c r="M231" s="120">
        <v>16.882276843467</v>
      </c>
      <c r="O231" s="56">
        <v>54403.166620373297</v>
      </c>
      <c r="P231" s="120">
        <v>83.117723156533003</v>
      </c>
      <c r="R231" s="56">
        <v>75753.514408721196</v>
      </c>
      <c r="T231" s="56">
        <v>20700.348864662101</v>
      </c>
      <c r="U231" s="120">
        <v>27.325925438884902</v>
      </c>
      <c r="W231" s="56">
        <v>55053.165544059098</v>
      </c>
      <c r="X231" s="120">
        <v>72.674074561115106</v>
      </c>
      <c r="AMB231" s="8"/>
      <c r="AMC231" s="8"/>
      <c r="AMD231" s="8"/>
      <c r="AME231" s="8"/>
      <c r="AMF231" s="8"/>
      <c r="AMG231" s="8"/>
      <c r="AMH231" s="8"/>
      <c r="AMI231" s="8"/>
      <c r="AMJ231" s="8"/>
      <c r="AMK231" s="8"/>
    </row>
    <row r="232" spans="1:1025" x14ac:dyDescent="0.2">
      <c r="A232" s="9" t="s">
        <v>81</v>
      </c>
      <c r="B232" s="56">
        <v>124403.81699187501</v>
      </c>
      <c r="D232" s="56">
        <v>34728.869696548703</v>
      </c>
      <c r="E232" s="120">
        <v>27.916241266790799</v>
      </c>
      <c r="G232" s="56">
        <v>89674.947295326201</v>
      </c>
      <c r="H232" s="120">
        <v>72.083758733209194</v>
      </c>
      <c r="J232" s="56">
        <v>66476.709846538099</v>
      </c>
      <c r="L232" s="56">
        <v>17415.488403583</v>
      </c>
      <c r="M232" s="120">
        <v>26.197879593901</v>
      </c>
      <c r="O232" s="56">
        <v>49061.221442955102</v>
      </c>
      <c r="P232" s="120">
        <v>73.802120406098993</v>
      </c>
      <c r="R232" s="56">
        <v>57927.107145336799</v>
      </c>
      <c r="T232" s="56">
        <v>17313.3812929657</v>
      </c>
      <c r="U232" s="120">
        <v>29.8882201203783</v>
      </c>
      <c r="W232" s="56">
        <v>40613.725852371099</v>
      </c>
      <c r="X232" s="120">
        <v>70.111779879621693</v>
      </c>
      <c r="AMB232" s="8"/>
      <c r="AMC232" s="8"/>
      <c r="AMD232" s="8"/>
      <c r="AME232" s="8"/>
      <c r="AMF232" s="8"/>
      <c r="AMG232" s="8"/>
      <c r="AMH232" s="8"/>
      <c r="AMI232" s="8"/>
      <c r="AMJ232" s="8"/>
      <c r="AMK232" s="8"/>
    </row>
    <row r="233" spans="1:1025" x14ac:dyDescent="0.2">
      <c r="A233" s="9" t="s">
        <v>82</v>
      </c>
      <c r="B233" s="56">
        <v>270897.63571974001</v>
      </c>
      <c r="D233" s="56">
        <v>29347.077841816401</v>
      </c>
      <c r="E233" s="120">
        <v>10.833272045304099</v>
      </c>
      <c r="G233" s="56">
        <v>241550.557877924</v>
      </c>
      <c r="H233" s="120">
        <v>89.166727954695901</v>
      </c>
      <c r="J233" s="56">
        <v>113448.471147836</v>
      </c>
      <c r="L233" s="56">
        <v>9533.3175473924894</v>
      </c>
      <c r="M233" s="120">
        <v>8.4032137682750108</v>
      </c>
      <c r="O233" s="56">
        <v>103915.153600444</v>
      </c>
      <c r="P233" s="120">
        <v>91.596786231725005</v>
      </c>
      <c r="R233" s="56">
        <v>157449.164571904</v>
      </c>
      <c r="T233" s="56">
        <v>19813.760294423901</v>
      </c>
      <c r="U233" s="120">
        <v>12.5842270095853</v>
      </c>
      <c r="W233" s="56">
        <v>137635.40427748</v>
      </c>
      <c r="X233" s="120">
        <v>87.415772990414695</v>
      </c>
      <c r="AMB233" s="8"/>
      <c r="AMC233" s="8"/>
      <c r="AMD233" s="8"/>
      <c r="AME233" s="8"/>
      <c r="AMF233" s="8"/>
      <c r="AMG233" s="8"/>
      <c r="AMH233" s="8"/>
      <c r="AMI233" s="8"/>
      <c r="AMJ233" s="8"/>
      <c r="AMK233" s="8"/>
    </row>
    <row r="234" spans="1:1025" x14ac:dyDescent="0.2">
      <c r="A234" s="9" t="s">
        <v>83</v>
      </c>
      <c r="B234" s="56">
        <v>262729.06687035499</v>
      </c>
      <c r="D234" s="56">
        <v>132124.11072147699</v>
      </c>
      <c r="E234" s="120">
        <v>50.289110487601398</v>
      </c>
      <c r="G234" s="56">
        <v>130604.956148878</v>
      </c>
      <c r="H234" s="120">
        <v>49.710889512398602</v>
      </c>
      <c r="J234" s="56">
        <v>117393.29220193</v>
      </c>
      <c r="L234" s="56">
        <v>51852.979272272503</v>
      </c>
      <c r="M234" s="120">
        <v>44.170308456022703</v>
      </c>
      <c r="O234" s="56">
        <v>65540.312929657302</v>
      </c>
      <c r="P234" s="120">
        <v>55.829691543977297</v>
      </c>
      <c r="R234" s="56">
        <v>145335.774668425</v>
      </c>
      <c r="T234" s="56">
        <v>80271.131449204506</v>
      </c>
      <c r="U234" s="120">
        <v>55.2315021076802</v>
      </c>
      <c r="W234" s="56">
        <v>65064.643219220503</v>
      </c>
      <c r="X234" s="120">
        <v>44.7684978923198</v>
      </c>
      <c r="AMB234" s="8"/>
      <c r="AMC234" s="8"/>
      <c r="AMD234" s="8"/>
      <c r="AME234" s="8"/>
      <c r="AMF234" s="8"/>
      <c r="AMG234" s="8"/>
      <c r="AMH234" s="8"/>
      <c r="AMI234" s="8"/>
      <c r="AMJ234" s="8"/>
      <c r="AMK234" s="8"/>
    </row>
    <row r="235" spans="1:1025" x14ac:dyDescent="0.2">
      <c r="A235" s="9" t="s">
        <v>84</v>
      </c>
      <c r="B235" s="56">
        <v>247333.30692312901</v>
      </c>
      <c r="D235" s="56">
        <v>30813.933650440798</v>
      </c>
      <c r="E235" s="120">
        <v>12.4584650703828</v>
      </c>
      <c r="G235" s="56">
        <v>216519.37327268801</v>
      </c>
      <c r="H235" s="120">
        <v>87.5415349296172</v>
      </c>
      <c r="J235" s="56">
        <v>108046.755954447</v>
      </c>
      <c r="L235" s="56">
        <v>13069.7101590167</v>
      </c>
      <c r="M235" s="120">
        <v>12.096346663593399</v>
      </c>
      <c r="O235" s="56">
        <v>94977.0457954304</v>
      </c>
      <c r="P235" s="120">
        <v>87.903653336406606</v>
      </c>
      <c r="R235" s="56">
        <v>139286.55096868199</v>
      </c>
      <c r="T235" s="56">
        <v>17744.223491424102</v>
      </c>
      <c r="U235" s="120">
        <v>12.7393659818699</v>
      </c>
      <c r="W235" s="56">
        <v>121542.327477258</v>
      </c>
      <c r="X235" s="120">
        <v>87.260634018130105</v>
      </c>
      <c r="AMB235" s="8"/>
      <c r="AMC235" s="8"/>
      <c r="AMD235" s="8"/>
      <c r="AME235" s="8"/>
      <c r="AMF235" s="8"/>
      <c r="AMG235" s="8"/>
      <c r="AMH235" s="8"/>
      <c r="AMI235" s="8"/>
      <c r="AMJ235" s="8"/>
      <c r="AMK235" s="8"/>
    </row>
    <row r="236" spans="1:1025" x14ac:dyDescent="0.2">
      <c r="A236" s="9" t="s">
        <v>85</v>
      </c>
      <c r="B236" s="56">
        <v>251073.913755988</v>
      </c>
      <c r="D236" s="56">
        <v>139139.616346086</v>
      </c>
      <c r="E236" s="120">
        <v>55.417790826852901</v>
      </c>
      <c r="G236" s="56">
        <v>111934.297409901</v>
      </c>
      <c r="H236" s="120">
        <v>44.582209173147099</v>
      </c>
      <c r="J236" s="56">
        <v>110848.47545309299</v>
      </c>
      <c r="L236" s="56">
        <v>57456.418269564303</v>
      </c>
      <c r="M236" s="120">
        <v>51.8332958885644</v>
      </c>
      <c r="O236" s="56">
        <v>53392.057183528603</v>
      </c>
      <c r="P236" s="120">
        <v>48.1667041114356</v>
      </c>
      <c r="R236" s="56">
        <v>140225.438302895</v>
      </c>
      <c r="T236" s="56">
        <v>81683.198076522007</v>
      </c>
      <c r="U236" s="120">
        <v>58.251340887294397</v>
      </c>
      <c r="W236" s="56">
        <v>58542.2402263728</v>
      </c>
      <c r="X236" s="120">
        <v>41.748659112705603</v>
      </c>
      <c r="AMB236" s="8"/>
      <c r="AMC236" s="8"/>
      <c r="AMD236" s="8"/>
      <c r="AME236" s="8"/>
      <c r="AMF236" s="8"/>
      <c r="AMG236" s="8"/>
      <c r="AMH236" s="8"/>
      <c r="AMI236" s="8"/>
      <c r="AMJ236" s="8"/>
      <c r="AMK236" s="8"/>
    </row>
    <row r="237" spans="1:1025" x14ac:dyDescent="0.2">
      <c r="A237" s="9" t="s">
        <v>66</v>
      </c>
      <c r="B237" s="56">
        <v>280072.333171306</v>
      </c>
      <c r="D237" s="56">
        <v>3496.5459343101002</v>
      </c>
      <c r="E237" s="120">
        <v>1.2484438911613001</v>
      </c>
      <c r="G237" s="56">
        <v>276575.787236996</v>
      </c>
      <c r="H237" s="120">
        <v>98.751556108838699</v>
      </c>
      <c r="J237" s="56">
        <v>117990.99236164099</v>
      </c>
      <c r="L237" s="56">
        <v>1494.25039927782</v>
      </c>
      <c r="M237" s="120">
        <v>1.26641057030689</v>
      </c>
      <c r="O237" s="56">
        <v>116496.741962363</v>
      </c>
      <c r="P237" s="120">
        <v>98.733589429693097</v>
      </c>
      <c r="R237" s="56">
        <v>162081.34080966501</v>
      </c>
      <c r="T237" s="56">
        <v>2002.29553503228</v>
      </c>
      <c r="U237" s="120">
        <v>1.2353646169447801</v>
      </c>
      <c r="W237" s="56">
        <v>160079.04527463301</v>
      </c>
      <c r="X237" s="120">
        <v>98.764635383055193</v>
      </c>
      <c r="AMB237" s="8"/>
      <c r="AMC237" s="8"/>
      <c r="AMD237" s="8"/>
      <c r="AME237" s="8"/>
      <c r="AMF237" s="8"/>
      <c r="AMG237" s="8"/>
      <c r="AMH237" s="8"/>
      <c r="AMI237" s="8"/>
      <c r="AMJ237" s="8"/>
      <c r="AMK237" s="8"/>
    </row>
    <row r="238" spans="1:1025" x14ac:dyDescent="0.2">
      <c r="B238" s="56"/>
      <c r="D238" s="56"/>
      <c r="E238" s="120"/>
      <c r="G238" s="56"/>
      <c r="H238" s="120"/>
      <c r="J238" s="56"/>
      <c r="L238" s="56"/>
      <c r="M238" s="120"/>
      <c r="O238" s="56"/>
      <c r="P238" s="120"/>
      <c r="R238" s="56"/>
      <c r="T238" s="56"/>
      <c r="U238" s="120"/>
      <c r="W238" s="56"/>
      <c r="X238" s="120"/>
      <c r="AMB238" s="8"/>
      <c r="AMC238" s="8"/>
      <c r="AMD238" s="8"/>
      <c r="AME238" s="8"/>
      <c r="AMF238" s="8"/>
      <c r="AMG238" s="8"/>
      <c r="AMH238" s="8"/>
      <c r="AMI238" s="8"/>
      <c r="AMJ238" s="8"/>
      <c r="AMK238" s="8"/>
    </row>
    <row r="239" spans="1:1025" x14ac:dyDescent="0.2">
      <c r="A239" s="7" t="s">
        <v>67</v>
      </c>
      <c r="B239" s="56"/>
      <c r="D239" s="56"/>
      <c r="E239" s="120"/>
      <c r="G239" s="56"/>
      <c r="H239" s="120"/>
      <c r="J239" s="56"/>
      <c r="L239" s="56"/>
      <c r="M239" s="120"/>
      <c r="O239" s="56"/>
      <c r="P239" s="120"/>
      <c r="R239" s="56"/>
      <c r="T239" s="56"/>
      <c r="U239" s="120"/>
      <c r="W239" s="56"/>
      <c r="X239" s="120"/>
      <c r="AMB239" s="8"/>
      <c r="AMC239" s="8"/>
      <c r="AMD239" s="8"/>
      <c r="AME239" s="8"/>
      <c r="AMF239" s="8"/>
      <c r="AMG239" s="8"/>
      <c r="AMH239" s="8"/>
      <c r="AMI239" s="8"/>
      <c r="AMJ239" s="8"/>
      <c r="AMK239" s="8"/>
    </row>
    <row r="240" spans="1:1025" x14ac:dyDescent="0.2">
      <c r="A240" s="9" t="s">
        <v>70</v>
      </c>
      <c r="B240" s="56">
        <v>59262.235806860801</v>
      </c>
      <c r="D240" s="56">
        <v>12785.4127924364</v>
      </c>
      <c r="E240" s="120">
        <v>21.5743004265058</v>
      </c>
      <c r="G240" s="56">
        <v>46476.823014424401</v>
      </c>
      <c r="H240" s="120">
        <v>78.4256995734942</v>
      </c>
      <c r="J240" s="56">
        <v>29372.966845029001</v>
      </c>
      <c r="L240" s="56">
        <v>4914.8879118922096</v>
      </c>
      <c r="M240" s="120">
        <v>16.732691450009199</v>
      </c>
      <c r="O240" s="56">
        <v>24458.0789331368</v>
      </c>
      <c r="P240" s="120">
        <v>83.267308549990801</v>
      </c>
      <c r="R240" s="56">
        <v>29889.2689618318</v>
      </c>
      <c r="T240" s="56">
        <v>7870.5248805442197</v>
      </c>
      <c r="U240" s="120">
        <v>26.332276278134401</v>
      </c>
      <c r="W240" s="56">
        <v>22018.744081287499</v>
      </c>
      <c r="X240" s="120">
        <v>73.667723721865599</v>
      </c>
      <c r="AMB240" s="8"/>
      <c r="AMC240" s="8"/>
      <c r="AMD240" s="8"/>
      <c r="AME240" s="8"/>
      <c r="AMF240" s="8"/>
      <c r="AMG240" s="8"/>
      <c r="AMH240" s="8"/>
      <c r="AMI240" s="8"/>
      <c r="AMJ240" s="8"/>
      <c r="AMK240" s="8"/>
    </row>
    <row r="241" spans="1:1025" x14ac:dyDescent="0.2">
      <c r="A241" s="9" t="s">
        <v>71</v>
      </c>
      <c r="B241" s="56">
        <v>30382.0677733173</v>
      </c>
      <c r="D241" s="56">
        <v>10553.754687569701</v>
      </c>
      <c r="E241" s="120">
        <v>34.736788708102402</v>
      </c>
      <c r="G241" s="56">
        <v>19828.313085747599</v>
      </c>
      <c r="H241" s="120">
        <v>65.263211291897605</v>
      </c>
      <c r="J241" s="56">
        <v>14132.421897169501</v>
      </c>
      <c r="L241" s="56">
        <v>4502.6168186243603</v>
      </c>
      <c r="M241" s="120">
        <v>31.860192480711</v>
      </c>
      <c r="O241" s="56">
        <v>9629.8050785451505</v>
      </c>
      <c r="P241" s="120">
        <v>68.139807519288993</v>
      </c>
      <c r="R241" s="56">
        <v>16249.645876147801</v>
      </c>
      <c r="T241" s="56">
        <v>6051.1378689453704</v>
      </c>
      <c r="U241" s="120">
        <v>37.238583013230901</v>
      </c>
      <c r="W241" s="56">
        <v>10198.508007202499</v>
      </c>
      <c r="X241" s="120">
        <v>62.761416986769099</v>
      </c>
      <c r="AMB241" s="8"/>
      <c r="AMC241" s="8"/>
      <c r="AMD241" s="8"/>
      <c r="AME241" s="8"/>
      <c r="AMF241" s="8"/>
      <c r="AMG241" s="8"/>
      <c r="AMH241" s="8"/>
      <c r="AMI241" s="8"/>
      <c r="AMJ241" s="8"/>
      <c r="AMK241" s="8"/>
    </row>
    <row r="242" spans="1:1025" x14ac:dyDescent="0.2">
      <c r="A242" s="9" t="s">
        <v>72</v>
      </c>
      <c r="B242" s="56">
        <v>60234.347926781098</v>
      </c>
      <c r="D242" s="56">
        <v>7520.2871013101303</v>
      </c>
      <c r="E242" s="120">
        <v>12.4850477512458</v>
      </c>
      <c r="G242" s="56">
        <v>52714.060825471002</v>
      </c>
      <c r="H242" s="120">
        <v>87.514952248754298</v>
      </c>
      <c r="J242" s="56">
        <v>29696.6189182487</v>
      </c>
      <c r="L242" s="56">
        <v>3041.17358800291</v>
      </c>
      <c r="M242" s="120">
        <v>10.240807535615099</v>
      </c>
      <c r="O242" s="56">
        <v>26655.4453302457</v>
      </c>
      <c r="P242" s="120">
        <v>89.759192464384896</v>
      </c>
      <c r="R242" s="56">
        <v>30537.7290085325</v>
      </c>
      <c r="T242" s="56">
        <v>4479.1135133072203</v>
      </c>
      <c r="U242" s="120">
        <v>14.6674741663197</v>
      </c>
      <c r="W242" s="56">
        <v>26058.615495225298</v>
      </c>
      <c r="X242" s="120">
        <v>85.332525833680293</v>
      </c>
      <c r="AMB242" s="8"/>
      <c r="AMC242" s="8"/>
      <c r="AMD242" s="8"/>
      <c r="AME242" s="8"/>
      <c r="AMF242" s="8"/>
      <c r="AMG242" s="8"/>
      <c r="AMH242" s="8"/>
      <c r="AMI242" s="8"/>
      <c r="AMJ242" s="8"/>
      <c r="AMK242" s="8"/>
    </row>
    <row r="243" spans="1:1025" x14ac:dyDescent="0.2">
      <c r="A243" s="9" t="s">
        <v>73</v>
      </c>
      <c r="B243" s="56">
        <v>55189.999185601097</v>
      </c>
      <c r="D243" s="56">
        <v>3278.1331416101398</v>
      </c>
      <c r="E243" s="120">
        <v>5.9397231200999698</v>
      </c>
      <c r="G243" s="56">
        <v>51911.866043991002</v>
      </c>
      <c r="H243" s="120">
        <v>94.060276879900002</v>
      </c>
      <c r="J243" s="56">
        <v>26517.8931991274</v>
      </c>
      <c r="L243" s="56">
        <v>1373.2095106603799</v>
      </c>
      <c r="M243" s="120">
        <v>5.17842613041962</v>
      </c>
      <c r="O243" s="56">
        <v>25144.683688467001</v>
      </c>
      <c r="P243" s="120">
        <v>94.821573869580405</v>
      </c>
      <c r="R243" s="56">
        <v>28672.1059864737</v>
      </c>
      <c r="T243" s="56">
        <v>1904.9236309497501</v>
      </c>
      <c r="U243" s="120">
        <v>6.6438218101189301</v>
      </c>
      <c r="W243" s="56">
        <v>26767.182355523899</v>
      </c>
      <c r="X243" s="120">
        <v>93.356178189881106</v>
      </c>
    </row>
    <row r="244" spans="1:1025" x14ac:dyDescent="0.2">
      <c r="A244" s="9" t="s">
        <v>74</v>
      </c>
      <c r="B244" s="56">
        <v>54134.6622468528</v>
      </c>
      <c r="D244" s="56">
        <v>2760.28982445875</v>
      </c>
      <c r="E244" s="120">
        <v>5.0989323843416399</v>
      </c>
      <c r="G244" s="56">
        <v>51374.372422394103</v>
      </c>
      <c r="H244" s="120">
        <v>94.901067615658306</v>
      </c>
      <c r="J244" s="56">
        <v>26714.3962435822</v>
      </c>
      <c r="L244" s="56">
        <v>1086.54624580872</v>
      </c>
      <c r="M244" s="120">
        <v>4.0672685839559204</v>
      </c>
      <c r="O244" s="56">
        <v>25627.849997773501</v>
      </c>
      <c r="P244" s="120">
        <v>95.932731416044106</v>
      </c>
      <c r="R244" s="56">
        <v>27420.266003270699</v>
      </c>
      <c r="T244" s="56">
        <v>1673.74357865003</v>
      </c>
      <c r="U244" s="120">
        <v>6.1040384453250098</v>
      </c>
      <c r="W244" s="56">
        <v>25746.522424620602</v>
      </c>
      <c r="X244" s="120">
        <v>93.895961554674997</v>
      </c>
    </row>
    <row r="245" spans="1:1025" x14ac:dyDescent="0.2">
      <c r="A245" s="9" t="s">
        <v>75</v>
      </c>
      <c r="B245" s="56">
        <v>59731.531313029198</v>
      </c>
      <c r="D245" s="56">
        <v>21060.888064592302</v>
      </c>
      <c r="E245" s="120">
        <v>35.259246836014597</v>
      </c>
      <c r="G245" s="56">
        <v>38670.6432484369</v>
      </c>
      <c r="H245" s="120">
        <v>64.740753163985403</v>
      </c>
      <c r="J245" s="56">
        <v>29673.500913018699</v>
      </c>
      <c r="L245" s="56">
        <v>9980.4281578663995</v>
      </c>
      <c r="M245" s="120">
        <v>33.634144441270401</v>
      </c>
      <c r="O245" s="56">
        <v>19693.072755152301</v>
      </c>
      <c r="P245" s="120">
        <v>66.365855558729606</v>
      </c>
      <c r="R245" s="56">
        <v>30058.030400010601</v>
      </c>
      <c r="T245" s="56">
        <v>11080.459906725901</v>
      </c>
      <c r="U245" s="120">
        <v>36.863559452391897</v>
      </c>
      <c r="W245" s="56">
        <v>18977.570493284598</v>
      </c>
      <c r="X245" s="120">
        <v>63.136440547608103</v>
      </c>
    </row>
    <row r="246" spans="1:1025" x14ac:dyDescent="0.2">
      <c r="A246" s="9" t="s">
        <v>76</v>
      </c>
      <c r="B246" s="56">
        <v>15135.3580240632</v>
      </c>
      <c r="D246" s="56">
        <v>184.94404183978199</v>
      </c>
      <c r="E246" s="120">
        <v>1.22193371009623</v>
      </c>
      <c r="G246" s="56">
        <v>14950.413982223399</v>
      </c>
      <c r="H246" s="120">
        <v>98.778066289903805</v>
      </c>
      <c r="J246" s="56">
        <v>7127.2810124006</v>
      </c>
      <c r="L246" s="56">
        <v>69.354015689918199</v>
      </c>
      <c r="M246" s="120">
        <v>0.97307817061303903</v>
      </c>
      <c r="O246" s="56">
        <v>7057.9269967106802</v>
      </c>
      <c r="P246" s="120">
        <v>99.026921829386893</v>
      </c>
      <c r="R246" s="56">
        <v>8008.0770116625599</v>
      </c>
      <c r="T246" s="56">
        <v>115.590026149864</v>
      </c>
      <c r="U246" s="120">
        <v>1.44341801385681</v>
      </c>
      <c r="W246" s="56">
        <v>7892.4869855126999</v>
      </c>
      <c r="X246" s="120">
        <v>98.5565819861432</v>
      </c>
    </row>
    <row r="247" spans="1:1025" x14ac:dyDescent="0.2">
      <c r="A247" s="9" t="s">
        <v>77</v>
      </c>
      <c r="B247" s="56">
        <v>39166.909760707</v>
      </c>
      <c r="D247" s="56">
        <v>2759.1339241972501</v>
      </c>
      <c r="E247" s="120">
        <v>7.0445535301466702</v>
      </c>
      <c r="G247" s="56">
        <v>36407.775836509703</v>
      </c>
      <c r="H247" s="120">
        <v>92.9554464698533</v>
      </c>
      <c r="J247" s="56">
        <v>19481.928307385198</v>
      </c>
      <c r="L247" s="56">
        <v>961.70901756686499</v>
      </c>
      <c r="M247" s="120">
        <v>4.9364159563317003</v>
      </c>
      <c r="O247" s="56">
        <v>18520.219289818298</v>
      </c>
      <c r="P247" s="120">
        <v>95.0635840436683</v>
      </c>
      <c r="R247" s="56">
        <v>19684.981453321801</v>
      </c>
      <c r="T247" s="56">
        <v>1797.4249066303801</v>
      </c>
      <c r="U247" s="120">
        <v>9.1309453904873799</v>
      </c>
      <c r="W247" s="56">
        <v>17887.556546691401</v>
      </c>
      <c r="X247" s="120">
        <v>90.869054609512602</v>
      </c>
    </row>
    <row r="248" spans="1:1025" x14ac:dyDescent="0.2">
      <c r="A248" s="9" t="s">
        <v>78</v>
      </c>
      <c r="B248" s="56">
        <v>43557.018953878804</v>
      </c>
      <c r="D248" s="56">
        <v>7898.6517869073496</v>
      </c>
      <c r="E248" s="120">
        <v>18.1340504391979</v>
      </c>
      <c r="G248" s="56">
        <v>35658.367166971497</v>
      </c>
      <c r="H248" s="120">
        <v>81.865949560802207</v>
      </c>
      <c r="J248" s="56">
        <v>19787.0859764208</v>
      </c>
      <c r="L248" s="56">
        <v>3140.96631057896</v>
      </c>
      <c r="M248" s="120">
        <v>15.873819491773</v>
      </c>
      <c r="O248" s="56">
        <v>16646.119665841899</v>
      </c>
      <c r="P248" s="120">
        <v>84.126180508227094</v>
      </c>
      <c r="R248" s="56">
        <v>23769.932977458</v>
      </c>
      <c r="T248" s="56">
        <v>4757.68547632839</v>
      </c>
      <c r="U248" s="120">
        <v>20.015561174868701</v>
      </c>
      <c r="W248" s="56">
        <v>19012.247501129601</v>
      </c>
      <c r="X248" s="120">
        <v>79.984438825131306</v>
      </c>
    </row>
    <row r="249" spans="1:1025" x14ac:dyDescent="0.2">
      <c r="A249" s="9" t="s">
        <v>79</v>
      </c>
      <c r="B249" s="56">
        <v>55569.134471372701</v>
      </c>
      <c r="D249" s="56">
        <v>5011.9835338580897</v>
      </c>
      <c r="E249" s="120">
        <v>9.0193658431734196</v>
      </c>
      <c r="G249" s="56">
        <v>50557.150937514598</v>
      </c>
      <c r="H249" s="120">
        <v>90.980634156826596</v>
      </c>
      <c r="J249" s="56">
        <v>27691.131964548498</v>
      </c>
      <c r="L249" s="56">
        <v>1803.20440793787</v>
      </c>
      <c r="M249" s="120">
        <v>6.5118479455676299</v>
      </c>
      <c r="O249" s="56">
        <v>25887.927556610601</v>
      </c>
      <c r="P249" s="120">
        <v>93.488152054432405</v>
      </c>
      <c r="R249" s="56">
        <v>27878.002506824101</v>
      </c>
      <c r="T249" s="56">
        <v>3208.7791259202199</v>
      </c>
      <c r="U249" s="120">
        <v>11.510075462310301</v>
      </c>
      <c r="W249" s="56">
        <v>24669.223380903899</v>
      </c>
      <c r="X249" s="120">
        <v>88.489924537689703</v>
      </c>
    </row>
    <row r="250" spans="1:1025" x14ac:dyDescent="0.2">
      <c r="A250" s="9" t="s">
        <v>80</v>
      </c>
      <c r="B250" s="56">
        <v>39143.791755477003</v>
      </c>
      <c r="D250" s="56">
        <v>3118.6189055233199</v>
      </c>
      <c r="E250" s="120">
        <v>7.9670843463624497</v>
      </c>
      <c r="G250" s="56">
        <v>36025.172849953698</v>
      </c>
      <c r="H250" s="120">
        <v>92.032915653637602</v>
      </c>
      <c r="J250" s="56">
        <v>19416.041992479801</v>
      </c>
      <c r="L250" s="56">
        <v>1409.04241876684</v>
      </c>
      <c r="M250" s="120">
        <v>7.2571043022702</v>
      </c>
      <c r="O250" s="56">
        <v>18006.999573712899</v>
      </c>
      <c r="P250" s="120">
        <v>92.742895697729793</v>
      </c>
      <c r="R250" s="56">
        <v>19727.749762997199</v>
      </c>
      <c r="T250" s="56">
        <v>1709.5764867564801</v>
      </c>
      <c r="U250" s="120">
        <v>8.6658463701880795</v>
      </c>
      <c r="W250" s="56">
        <v>18018.173276240799</v>
      </c>
      <c r="X250" s="120">
        <v>91.334153629811894</v>
      </c>
    </row>
    <row r="251" spans="1:1025" x14ac:dyDescent="0.2">
      <c r="A251" s="9" t="s">
        <v>81</v>
      </c>
      <c r="B251" s="56">
        <v>44812.326637866303</v>
      </c>
      <c r="D251" s="56">
        <v>3815.6267632069998</v>
      </c>
      <c r="E251" s="120">
        <v>8.5146812260865801</v>
      </c>
      <c r="G251" s="56">
        <v>40996.699874659302</v>
      </c>
      <c r="H251" s="120">
        <v>91.485318773913406</v>
      </c>
      <c r="J251" s="56">
        <v>24151.765363839699</v>
      </c>
      <c r="L251" s="56">
        <v>1956.93914271719</v>
      </c>
      <c r="M251" s="120">
        <v>8.1026753665267996</v>
      </c>
      <c r="O251" s="56">
        <v>22194.826221122501</v>
      </c>
      <c r="P251" s="120">
        <v>91.897324633473204</v>
      </c>
      <c r="R251" s="56">
        <v>20660.561274026601</v>
      </c>
      <c r="T251" s="56">
        <v>1858.6876204898099</v>
      </c>
      <c r="U251" s="120">
        <v>8.9963074857334693</v>
      </c>
      <c r="W251" s="56">
        <v>18801.873653536801</v>
      </c>
      <c r="X251" s="120">
        <v>91.003692514266504</v>
      </c>
    </row>
    <row r="252" spans="1:1025" x14ac:dyDescent="0.2">
      <c r="A252" s="9" t="s">
        <v>82</v>
      </c>
      <c r="B252" s="56">
        <v>56488.075179264102</v>
      </c>
      <c r="D252" s="56">
        <v>1636.75477028207</v>
      </c>
      <c r="E252" s="120">
        <v>2.8975226454218102</v>
      </c>
      <c r="G252" s="56">
        <v>54851.320408981999</v>
      </c>
      <c r="H252" s="120">
        <v>97.102477354578198</v>
      </c>
      <c r="J252" s="56">
        <v>27680.728862194999</v>
      </c>
      <c r="L252" s="56">
        <v>725.90536422114405</v>
      </c>
      <c r="M252" s="120">
        <v>2.6224214247933002</v>
      </c>
      <c r="O252" s="56">
        <v>26954.823497973899</v>
      </c>
      <c r="P252" s="120">
        <v>97.377578575206698</v>
      </c>
      <c r="R252" s="56">
        <v>28807.346317069001</v>
      </c>
      <c r="T252" s="56">
        <v>910.84940606092596</v>
      </c>
      <c r="U252" s="120">
        <v>3.16186501885884</v>
      </c>
      <c r="W252" s="56">
        <v>27896.4969110081</v>
      </c>
      <c r="X252" s="120">
        <v>96.838134981141195</v>
      </c>
    </row>
    <row r="253" spans="1:1025" x14ac:dyDescent="0.2">
      <c r="A253" s="9" t="s">
        <v>83</v>
      </c>
      <c r="B253" s="56">
        <v>59197.505392216903</v>
      </c>
      <c r="D253" s="56">
        <v>20733.768290588199</v>
      </c>
      <c r="E253" s="120">
        <v>35.024733142410803</v>
      </c>
      <c r="G253" s="56">
        <v>38463.7371016287</v>
      </c>
      <c r="H253" s="120">
        <v>64.975266857589205</v>
      </c>
      <c r="J253" s="56">
        <v>29460.8152649029</v>
      </c>
      <c r="L253" s="56">
        <v>8469.6665160876801</v>
      </c>
      <c r="M253" s="120">
        <v>28.748921032669799</v>
      </c>
      <c r="O253" s="56">
        <v>20991.1487488153</v>
      </c>
      <c r="P253" s="120">
        <v>71.251078967330201</v>
      </c>
      <c r="R253" s="56">
        <v>29736.690127313901</v>
      </c>
      <c r="T253" s="56">
        <v>12264.101774500499</v>
      </c>
      <c r="U253" s="120">
        <v>41.242322941771</v>
      </c>
      <c r="W253" s="56">
        <v>17472.5883528134</v>
      </c>
      <c r="X253" s="120">
        <v>58.757677058229</v>
      </c>
    </row>
    <row r="254" spans="1:1025" x14ac:dyDescent="0.2">
      <c r="A254" s="9" t="s">
        <v>84</v>
      </c>
      <c r="B254" s="56">
        <v>57480.993503891397</v>
      </c>
      <c r="D254" s="56">
        <v>2450.5085543771102</v>
      </c>
      <c r="E254" s="120">
        <v>4.26316318664745</v>
      </c>
      <c r="G254" s="56">
        <v>55030.484949514299</v>
      </c>
      <c r="H254" s="120">
        <v>95.736836813352497</v>
      </c>
      <c r="J254" s="56">
        <v>28682.894388914301</v>
      </c>
      <c r="L254" s="56">
        <v>1017.1922301188</v>
      </c>
      <c r="M254" s="120">
        <v>3.5463374662493501</v>
      </c>
      <c r="O254" s="56">
        <v>27665.702158795499</v>
      </c>
      <c r="P254" s="120">
        <v>96.453662533750702</v>
      </c>
      <c r="R254" s="56">
        <v>28798.099114977002</v>
      </c>
      <c r="T254" s="56">
        <v>1433.31632425831</v>
      </c>
      <c r="U254" s="120">
        <v>4.9771212972625802</v>
      </c>
      <c r="W254" s="56">
        <v>27364.782790718698</v>
      </c>
      <c r="X254" s="120">
        <v>95.022878702737401</v>
      </c>
    </row>
    <row r="255" spans="1:1025" x14ac:dyDescent="0.2">
      <c r="A255" s="9" t="s">
        <v>85</v>
      </c>
      <c r="B255" s="56">
        <v>58596.437256237601</v>
      </c>
      <c r="D255" s="56">
        <v>22803.600358845099</v>
      </c>
      <c r="E255" s="120">
        <v>38.916359810625998</v>
      </c>
      <c r="G255" s="56">
        <v>35792.836897392503</v>
      </c>
      <c r="H255" s="120">
        <v>61.083640189374002</v>
      </c>
      <c r="J255" s="56">
        <v>29298.9892282931</v>
      </c>
      <c r="L255" s="56">
        <v>8856.5078036025607</v>
      </c>
      <c r="M255" s="120">
        <v>30.2280318771205</v>
      </c>
      <c r="O255" s="56">
        <v>20442.481424690599</v>
      </c>
      <c r="P255" s="120">
        <v>69.7719681228795</v>
      </c>
      <c r="R255" s="56">
        <v>29297.448027944502</v>
      </c>
      <c r="T255" s="56">
        <v>13947.0925552426</v>
      </c>
      <c r="U255" s="120">
        <v>47.605144796022998</v>
      </c>
      <c r="W255" s="56">
        <v>15350.3554727019</v>
      </c>
      <c r="X255" s="120">
        <v>52.394855203977002</v>
      </c>
    </row>
    <row r="256" spans="1:1025" x14ac:dyDescent="0.2">
      <c r="A256" s="60" t="s">
        <v>66</v>
      </c>
      <c r="B256" s="59">
        <v>59897.980950685102</v>
      </c>
      <c r="C256" s="60"/>
      <c r="D256" s="59">
        <v>626.49794173226098</v>
      </c>
      <c r="E256" s="121">
        <v>1.0459416691325001</v>
      </c>
      <c r="F256" s="60"/>
      <c r="G256" s="59">
        <v>59271.483008952797</v>
      </c>
      <c r="H256" s="121">
        <v>98.954058330867497</v>
      </c>
      <c r="J256" s="59">
        <v>29696.6189182487</v>
      </c>
      <c r="K256" s="123"/>
      <c r="L256" s="59">
        <v>369.88808367956398</v>
      </c>
      <c r="M256" s="121">
        <v>1.24555621869891</v>
      </c>
      <c r="N256" s="123"/>
      <c r="O256" s="59">
        <v>29326.730834569102</v>
      </c>
      <c r="P256" s="121">
        <v>98.754443781301106</v>
      </c>
      <c r="R256" s="59">
        <v>30201.362032436398</v>
      </c>
      <c r="S256" s="123"/>
      <c r="T256" s="59">
        <v>256.60985805269701</v>
      </c>
      <c r="U256" s="121">
        <v>0.84966319657072698</v>
      </c>
      <c r="V256" s="123"/>
      <c r="W256" s="59">
        <v>29944.752174383699</v>
      </c>
      <c r="X256" s="121">
        <v>99.150336803429298</v>
      </c>
    </row>
    <row r="258" spans="1:8" x14ac:dyDescent="0.2">
      <c r="A258" s="170" t="s">
        <v>213</v>
      </c>
      <c r="B258" s="170"/>
      <c r="C258" s="170"/>
      <c r="D258" s="170"/>
      <c r="E258" s="170"/>
      <c r="F258" s="170"/>
      <c r="G258" s="170"/>
      <c r="H258" s="170"/>
    </row>
    <row r="259" spans="1:8" x14ac:dyDescent="0.2">
      <c r="A259" s="9" t="s">
        <v>220</v>
      </c>
    </row>
  </sheetData>
  <mergeCells count="13">
    <mergeCell ref="A258:H258"/>
    <mergeCell ref="B7:B9"/>
    <mergeCell ref="D7:H7"/>
    <mergeCell ref="D8:E8"/>
    <mergeCell ref="G8:H8"/>
    <mergeCell ref="T7:X7"/>
    <mergeCell ref="T8:U8"/>
    <mergeCell ref="W8:X8"/>
    <mergeCell ref="J7:J9"/>
    <mergeCell ref="L7:P7"/>
    <mergeCell ref="L8:M8"/>
    <mergeCell ref="O8:P8"/>
    <mergeCell ref="R7:R9"/>
  </mergeCells>
  <hyperlinks>
    <hyperlink ref="Y3" location="Índice!A1" display="Índice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2"/>
  <sheetViews>
    <sheetView showGridLines="0" zoomScaleNormal="100" workbookViewId="0"/>
  </sheetViews>
  <sheetFormatPr baseColWidth="10" defaultColWidth="9.109375" defaultRowHeight="13.2" x14ac:dyDescent="0.25"/>
  <cols>
    <col min="1" max="1" width="26.5546875" style="129"/>
    <col min="2" max="2" width="13" style="129"/>
    <col min="3" max="3" width="0.88671875" style="129" customWidth="1"/>
    <col min="4" max="4" width="14.88671875" style="129" customWidth="1"/>
    <col min="5" max="5" width="15" style="129" customWidth="1"/>
    <col min="6" max="6" width="2.88671875" style="129" customWidth="1"/>
    <col min="7" max="7" width="13" style="129"/>
    <col min="8" max="8" width="2.109375" style="129" customWidth="1"/>
    <col min="9" max="9" width="13.33203125" style="129"/>
    <col min="10" max="10" width="15.44140625" style="129" customWidth="1"/>
    <col min="11" max="11" width="2.44140625" style="129" customWidth="1"/>
    <col min="12" max="12" width="14.109375" style="129" customWidth="1"/>
    <col min="13" max="13" width="1.5546875" style="129" customWidth="1"/>
    <col min="14" max="14" width="15.6640625" style="129" customWidth="1"/>
    <col min="15" max="15" width="13.5546875" style="129" customWidth="1"/>
    <col min="16" max="1025" width="11.44140625" style="129"/>
    <col min="1026" max="16384" width="9.109375" style="130"/>
  </cols>
  <sheetData>
    <row r="1" spans="1:1025" x14ac:dyDescent="0.25">
      <c r="A1" s="128" t="s">
        <v>183</v>
      </c>
      <c r="B1" s="130"/>
      <c r="C1" s="130"/>
      <c r="D1" s="130"/>
      <c r="E1" s="130"/>
    </row>
    <row r="2" spans="1:1025" x14ac:dyDescent="0.25">
      <c r="A2" s="128"/>
      <c r="B2" s="130"/>
      <c r="C2" s="130"/>
      <c r="D2" s="130"/>
      <c r="E2" s="130"/>
    </row>
    <row r="3" spans="1:1025" x14ac:dyDescent="0.25">
      <c r="A3" s="131" t="s">
        <v>173</v>
      </c>
      <c r="B3" s="130"/>
      <c r="C3" s="130"/>
      <c r="D3" s="130"/>
      <c r="O3" s="156" t="s">
        <v>175</v>
      </c>
      <c r="P3" s="157" t="s">
        <v>108</v>
      </c>
    </row>
    <row r="4" spans="1:1025" x14ac:dyDescent="0.25">
      <c r="A4" s="131" t="s">
        <v>202</v>
      </c>
      <c r="B4" s="130"/>
      <c r="C4" s="130"/>
      <c r="D4" s="130"/>
      <c r="E4" s="130"/>
    </row>
    <row r="5" spans="1:1025" x14ac:dyDescent="0.25">
      <c r="A5" s="131" t="s">
        <v>109</v>
      </c>
      <c r="B5" s="132"/>
      <c r="C5" s="132"/>
      <c r="D5" s="133"/>
      <c r="E5" s="134"/>
    </row>
    <row r="6" spans="1:1025" x14ac:dyDescent="0.25">
      <c r="A6" s="195"/>
      <c r="B6" s="195"/>
      <c r="C6" s="195"/>
      <c r="D6" s="195"/>
      <c r="E6" s="158"/>
    </row>
    <row r="7" spans="1:1025" ht="41.25" customHeight="1" x14ac:dyDescent="0.25">
      <c r="A7" s="196" t="s">
        <v>117</v>
      </c>
      <c r="B7" s="193" t="s">
        <v>146</v>
      </c>
      <c r="C7" s="150"/>
      <c r="D7" s="192" t="s">
        <v>207</v>
      </c>
      <c r="E7" s="192"/>
      <c r="G7" s="193" t="s">
        <v>145</v>
      </c>
      <c r="H7" s="150"/>
      <c r="I7" s="192" t="s">
        <v>191</v>
      </c>
      <c r="J7" s="192"/>
      <c r="L7" s="193" t="s">
        <v>144</v>
      </c>
      <c r="M7" s="150"/>
      <c r="N7" s="192" t="s">
        <v>207</v>
      </c>
      <c r="O7" s="192"/>
    </row>
    <row r="8" spans="1:1025" ht="25.5" customHeight="1" x14ac:dyDescent="0.25">
      <c r="A8" s="197"/>
      <c r="B8" s="194"/>
      <c r="C8" s="159"/>
      <c r="D8" s="160" t="s">
        <v>1</v>
      </c>
      <c r="E8" s="160" t="s">
        <v>2</v>
      </c>
      <c r="G8" s="194"/>
      <c r="H8" s="159"/>
      <c r="I8" s="160" t="s">
        <v>1</v>
      </c>
      <c r="J8" s="160" t="s">
        <v>2</v>
      </c>
      <c r="L8" s="194"/>
      <c r="M8" s="159"/>
      <c r="N8" s="160" t="s">
        <v>1</v>
      </c>
      <c r="O8" s="160" t="s">
        <v>2</v>
      </c>
    </row>
    <row r="9" spans="1:1025" x14ac:dyDescent="0.25">
      <c r="A9" s="131"/>
      <c r="B9" s="138"/>
      <c r="C9" s="138"/>
      <c r="D9" s="151"/>
      <c r="E9" s="151"/>
    </row>
    <row r="10" spans="1:1025" x14ac:dyDescent="0.25">
      <c r="A10" s="131" t="s">
        <v>114</v>
      </c>
      <c r="B10" s="161">
        <v>1751596.00000001</v>
      </c>
      <c r="C10" s="138"/>
      <c r="D10" s="151"/>
      <c r="E10" s="151"/>
      <c r="G10" s="161">
        <v>774471.559669376</v>
      </c>
      <c r="H10" s="138"/>
      <c r="I10" s="151"/>
      <c r="J10" s="151"/>
      <c r="L10" s="161">
        <v>977124.44033063005</v>
      </c>
      <c r="M10" s="138"/>
      <c r="N10" s="151"/>
      <c r="O10" s="151"/>
      <c r="AMG10" s="130"/>
      <c r="AMH10" s="130"/>
      <c r="AMI10" s="130"/>
      <c r="AMJ10" s="130"/>
      <c r="AMK10" s="130"/>
    </row>
    <row r="11" spans="1:1025" x14ac:dyDescent="0.25">
      <c r="A11" s="129" t="s">
        <v>87</v>
      </c>
      <c r="B11" s="162"/>
      <c r="C11" s="138"/>
      <c r="D11" s="162">
        <v>556599.20953500003</v>
      </c>
      <c r="E11" s="163">
        <v>31.776688776121802</v>
      </c>
      <c r="G11" s="162"/>
      <c r="H11" s="138"/>
      <c r="I11" s="162">
        <v>253391.222905476</v>
      </c>
      <c r="J11" s="163">
        <v>32.7179506777046</v>
      </c>
      <c r="L11" s="162"/>
      <c r="M11" s="138"/>
      <c r="N11" s="162">
        <v>303207.98662952398</v>
      </c>
      <c r="O11" s="163">
        <v>31.030641964796899</v>
      </c>
      <c r="AMG11" s="130"/>
      <c r="AMH11" s="130"/>
      <c r="AMI11" s="130"/>
      <c r="AMJ11" s="130"/>
      <c r="AMK11" s="130"/>
    </row>
    <row r="12" spans="1:1025" x14ac:dyDescent="0.25">
      <c r="A12" s="129" t="s">
        <v>89</v>
      </c>
      <c r="B12" s="162"/>
      <c r="C12" s="138"/>
      <c r="D12" s="162">
        <v>511800.12656008499</v>
      </c>
      <c r="E12" s="163">
        <v>29.219073722484101</v>
      </c>
      <c r="G12" s="162"/>
      <c r="H12" s="138"/>
      <c r="I12" s="162">
        <v>237279.31960507599</v>
      </c>
      <c r="J12" s="163">
        <v>30.637576892606798</v>
      </c>
      <c r="L12" s="162"/>
      <c r="M12" s="138"/>
      <c r="N12" s="162">
        <v>274520.806955009</v>
      </c>
      <c r="O12" s="163">
        <v>28.094764149192599</v>
      </c>
      <c r="AMG12" s="130"/>
      <c r="AMH12" s="130"/>
      <c r="AMI12" s="130"/>
      <c r="AMJ12" s="130"/>
      <c r="AMK12" s="130"/>
    </row>
    <row r="13" spans="1:1025" x14ac:dyDescent="0.25">
      <c r="A13" s="129" t="s">
        <v>90</v>
      </c>
      <c r="B13" s="162"/>
      <c r="C13" s="138"/>
      <c r="D13" s="162">
        <v>577243.29774284502</v>
      </c>
      <c r="E13" s="163">
        <v>32.955276087799</v>
      </c>
      <c r="G13" s="162"/>
      <c r="H13" s="138"/>
      <c r="I13" s="162">
        <v>232608.77129351901</v>
      </c>
      <c r="J13" s="163">
        <v>30.0345142942137</v>
      </c>
      <c r="L13" s="162"/>
      <c r="M13" s="138"/>
      <c r="N13" s="162">
        <v>344634.52644932701</v>
      </c>
      <c r="O13" s="163">
        <v>35.270280040555797</v>
      </c>
      <c r="AMG13" s="130"/>
      <c r="AMH13" s="130"/>
      <c r="AMI13" s="130"/>
      <c r="AMJ13" s="130"/>
      <c r="AMK13" s="130"/>
    </row>
    <row r="14" spans="1:1025" x14ac:dyDescent="0.25">
      <c r="A14" s="129" t="s">
        <v>91</v>
      </c>
      <c r="B14" s="162"/>
      <c r="C14" s="138"/>
      <c r="D14" s="162">
        <v>206579.73764116</v>
      </c>
      <c r="E14" s="163">
        <v>11.793800490590201</v>
      </c>
      <c r="G14" s="162"/>
      <c r="H14" s="138"/>
      <c r="I14" s="162">
        <v>93670.391518122706</v>
      </c>
      <c r="J14" s="163">
        <v>12.094749038700799</v>
      </c>
      <c r="L14" s="162"/>
      <c r="M14" s="138"/>
      <c r="N14" s="162">
        <v>112909.346123037</v>
      </c>
      <c r="O14" s="163">
        <v>11.5552678310689</v>
      </c>
      <c r="AMG14" s="130"/>
      <c r="AMH14" s="130"/>
      <c r="AMI14" s="130"/>
      <c r="AMJ14" s="130"/>
      <c r="AMK14" s="130"/>
    </row>
    <row r="15" spans="1:1025" x14ac:dyDescent="0.25">
      <c r="A15" s="129" t="s">
        <v>92</v>
      </c>
      <c r="B15" s="162"/>
      <c r="C15" s="138"/>
      <c r="D15" s="162">
        <v>535423.058506025</v>
      </c>
      <c r="E15" s="163">
        <v>30.567725577474601</v>
      </c>
      <c r="G15" s="162"/>
      <c r="H15" s="138"/>
      <c r="I15" s="162">
        <v>238927.14017501401</v>
      </c>
      <c r="J15" s="163">
        <v>30.850343978675301</v>
      </c>
      <c r="L15" s="162"/>
      <c r="M15" s="138"/>
      <c r="N15" s="162">
        <v>296495.91833100998</v>
      </c>
      <c r="O15" s="163">
        <v>30.343721443574299</v>
      </c>
      <c r="AMG15" s="130"/>
      <c r="AMH15" s="130"/>
      <c r="AMI15" s="130"/>
      <c r="AMJ15" s="130"/>
      <c r="AMK15" s="130"/>
    </row>
    <row r="16" spans="1:1025" x14ac:dyDescent="0.25">
      <c r="A16" s="129" t="s">
        <v>86</v>
      </c>
      <c r="B16" s="162"/>
      <c r="C16" s="138"/>
      <c r="D16" s="162">
        <v>578309.84385269298</v>
      </c>
      <c r="E16" s="163">
        <v>33.016166048146403</v>
      </c>
      <c r="G16" s="162"/>
      <c r="H16" s="138"/>
      <c r="I16" s="162">
        <v>264476.23662227002</v>
      </c>
      <c r="J16" s="163">
        <v>34.149250972518097</v>
      </c>
      <c r="L16" s="162"/>
      <c r="M16" s="138"/>
      <c r="N16" s="162">
        <v>313833.60723042302</v>
      </c>
      <c r="O16" s="163">
        <v>32.118079773363398</v>
      </c>
      <c r="AMG16" s="130"/>
      <c r="AMH16" s="130"/>
      <c r="AMI16" s="130"/>
      <c r="AMJ16" s="130"/>
      <c r="AMK16" s="130"/>
    </row>
    <row r="17" spans="1:1025" x14ac:dyDescent="0.25">
      <c r="A17" s="129" t="s">
        <v>93</v>
      </c>
      <c r="B17" s="162"/>
      <c r="C17" s="138"/>
      <c r="D17" s="162">
        <v>257410.86129640901</v>
      </c>
      <c r="E17" s="163">
        <v>14.6957895140437</v>
      </c>
      <c r="G17" s="162"/>
      <c r="H17" s="138"/>
      <c r="I17" s="162">
        <v>116506.67734041301</v>
      </c>
      <c r="J17" s="163">
        <v>15.043377111246</v>
      </c>
      <c r="L17" s="162"/>
      <c r="M17" s="138"/>
      <c r="N17" s="162">
        <v>140904.183955997</v>
      </c>
      <c r="O17" s="163">
        <v>14.4202906139896</v>
      </c>
      <c r="AMG17" s="130"/>
      <c r="AMH17" s="130"/>
      <c r="AMI17" s="130"/>
      <c r="AMJ17" s="130"/>
      <c r="AMK17" s="130"/>
    </row>
    <row r="18" spans="1:1025" x14ac:dyDescent="0.25">
      <c r="A18" s="129" t="s">
        <v>94</v>
      </c>
      <c r="B18" s="162"/>
      <c r="C18" s="138"/>
      <c r="D18" s="162">
        <v>150134.19846647701</v>
      </c>
      <c r="E18" s="163">
        <v>8.5712800478236399</v>
      </c>
      <c r="G18" s="162"/>
      <c r="H18" s="138"/>
      <c r="I18" s="162">
        <v>63321.217211003503</v>
      </c>
      <c r="J18" s="163">
        <v>8.1760545523499299</v>
      </c>
      <c r="L18" s="162"/>
      <c r="M18" s="138"/>
      <c r="N18" s="162">
        <v>86812.981255474006</v>
      </c>
      <c r="O18" s="163">
        <v>8.8845368790590307</v>
      </c>
      <c r="AMG18" s="130"/>
      <c r="AMH18" s="130"/>
      <c r="AMI18" s="130"/>
      <c r="AMJ18" s="130"/>
      <c r="AMK18" s="130"/>
    </row>
    <row r="19" spans="1:1025" x14ac:dyDescent="0.25">
      <c r="A19" s="129" t="s">
        <v>95</v>
      </c>
      <c r="B19" s="162"/>
      <c r="C19" s="138"/>
      <c r="D19" s="162">
        <v>220627.90041438799</v>
      </c>
      <c r="E19" s="163">
        <v>12.5958212061678</v>
      </c>
      <c r="G19" s="162"/>
      <c r="H19" s="138"/>
      <c r="I19" s="162">
        <v>103530.69289845</v>
      </c>
      <c r="J19" s="163">
        <v>13.3679141094151</v>
      </c>
      <c r="L19" s="162"/>
      <c r="M19" s="138"/>
      <c r="N19" s="162">
        <v>117097.20751593899</v>
      </c>
      <c r="O19" s="163">
        <v>11.983858215266499</v>
      </c>
      <c r="AMG19" s="130"/>
      <c r="AMH19" s="130"/>
      <c r="AMI19" s="130"/>
      <c r="AMJ19" s="130"/>
      <c r="AMK19" s="130"/>
    </row>
    <row r="20" spans="1:1025" x14ac:dyDescent="0.25">
      <c r="A20" s="129" t="s">
        <v>96</v>
      </c>
      <c r="B20" s="162"/>
      <c r="C20" s="138"/>
      <c r="D20" s="162">
        <v>446878.96236027201</v>
      </c>
      <c r="E20" s="163">
        <v>25.512673148389901</v>
      </c>
      <c r="G20" s="162"/>
      <c r="H20" s="138"/>
      <c r="I20" s="162">
        <v>185767.952583526</v>
      </c>
      <c r="J20" s="163">
        <v>23.9864137377531</v>
      </c>
      <c r="L20" s="162"/>
      <c r="M20" s="138"/>
      <c r="N20" s="162">
        <v>261111.009776747</v>
      </c>
      <c r="O20" s="163">
        <v>26.722390618782899</v>
      </c>
      <c r="AMG20" s="130"/>
      <c r="AMH20" s="130"/>
      <c r="AMI20" s="130"/>
      <c r="AMJ20" s="130"/>
      <c r="AMK20" s="130"/>
    </row>
    <row r="21" spans="1:1025" x14ac:dyDescent="0.25">
      <c r="A21" s="129" t="s">
        <v>203</v>
      </c>
      <c r="B21" s="162"/>
      <c r="C21" s="138"/>
      <c r="D21" s="162">
        <v>387786.51229812403</v>
      </c>
      <c r="E21" s="163">
        <v>22.1390384710928</v>
      </c>
      <c r="G21" s="162"/>
      <c r="H21" s="138"/>
      <c r="I21" s="162">
        <v>176874.34467160399</v>
      </c>
      <c r="J21" s="163">
        <v>22.83806841753</v>
      </c>
      <c r="L21" s="162"/>
      <c r="M21" s="138"/>
      <c r="N21" s="162">
        <v>210912.16762652001</v>
      </c>
      <c r="O21" s="163">
        <v>21.584985383760699</v>
      </c>
      <c r="AMG21" s="130"/>
      <c r="AMH21" s="130"/>
      <c r="AMI21" s="130"/>
      <c r="AMJ21" s="130"/>
      <c r="AMK21" s="130"/>
    </row>
    <row r="22" spans="1:1025" x14ac:dyDescent="0.25">
      <c r="A22" s="129" t="s">
        <v>97</v>
      </c>
      <c r="B22" s="162"/>
      <c r="C22" s="138"/>
      <c r="D22" s="162">
        <v>160465.53140706901</v>
      </c>
      <c r="E22" s="163">
        <v>9.16110401068903</v>
      </c>
      <c r="G22" s="162"/>
      <c r="H22" s="138"/>
      <c r="I22" s="162">
        <v>70505.589997630799</v>
      </c>
      <c r="J22" s="163">
        <v>9.1037029207024496</v>
      </c>
      <c r="L22" s="162"/>
      <c r="M22" s="138"/>
      <c r="N22" s="162">
        <v>89959.941409438397</v>
      </c>
      <c r="O22" s="163">
        <v>9.2066002748839804</v>
      </c>
      <c r="AMG22" s="130"/>
      <c r="AMH22" s="130"/>
      <c r="AMI22" s="130"/>
      <c r="AMJ22" s="130"/>
      <c r="AMK22" s="130"/>
    </row>
    <row r="23" spans="1:1025" x14ac:dyDescent="0.25">
      <c r="A23" s="129" t="s">
        <v>98</v>
      </c>
      <c r="B23" s="162"/>
      <c r="C23" s="138"/>
      <c r="D23" s="162">
        <v>422682.00531975401</v>
      </c>
      <c r="E23" s="163">
        <v>24.131249747073699</v>
      </c>
      <c r="G23" s="162"/>
      <c r="H23" s="138"/>
      <c r="I23" s="162">
        <v>171604.35547860499</v>
      </c>
      <c r="J23" s="163">
        <v>22.157605832790399</v>
      </c>
      <c r="L23" s="162"/>
      <c r="M23" s="138"/>
      <c r="N23" s="162">
        <v>251077.64984115001</v>
      </c>
      <c r="O23" s="163">
        <v>25.695565424214799</v>
      </c>
      <c r="AMG23" s="130"/>
      <c r="AMH23" s="130"/>
      <c r="AMI23" s="130"/>
      <c r="AMJ23" s="130"/>
      <c r="AMK23" s="130"/>
    </row>
    <row r="24" spans="1:1025" x14ac:dyDescent="0.25">
      <c r="A24" s="129" t="s">
        <v>88</v>
      </c>
      <c r="B24" s="162"/>
      <c r="C24" s="138"/>
      <c r="D24" s="162">
        <v>233947.82027139</v>
      </c>
      <c r="E24" s="163">
        <v>13.356265958097</v>
      </c>
      <c r="G24" s="162"/>
      <c r="H24" s="138"/>
      <c r="I24" s="162">
        <v>111097.51111878001</v>
      </c>
      <c r="J24" s="163">
        <v>14.344943946838701</v>
      </c>
      <c r="L24" s="162"/>
      <c r="M24" s="138"/>
      <c r="N24" s="162">
        <v>122850.30915261099</v>
      </c>
      <c r="O24" s="163">
        <v>12.572637023698</v>
      </c>
      <c r="AMG24" s="130"/>
      <c r="AMH24" s="130"/>
      <c r="AMI24" s="130"/>
      <c r="AMJ24" s="130"/>
      <c r="AMK24" s="130"/>
    </row>
    <row r="25" spans="1:1025" x14ac:dyDescent="0.25">
      <c r="A25" s="129" t="s">
        <v>66</v>
      </c>
      <c r="B25" s="162"/>
      <c r="C25" s="138"/>
      <c r="D25" s="162">
        <v>535423.058506025</v>
      </c>
      <c r="E25" s="163">
        <v>0.49876177964256102</v>
      </c>
      <c r="G25" s="162"/>
      <c r="H25" s="138"/>
      <c r="I25" s="162">
        <v>238927.14017501401</v>
      </c>
      <c r="J25" s="163">
        <v>0.497533516954976</v>
      </c>
      <c r="L25" s="162"/>
      <c r="M25" s="138"/>
      <c r="N25" s="162">
        <v>296495.91833100998</v>
      </c>
      <c r="O25" s="163">
        <v>0.49973530407821498</v>
      </c>
      <c r="AMG25" s="130"/>
      <c r="AMH25" s="130"/>
      <c r="AMI25" s="130"/>
      <c r="AMJ25" s="130"/>
      <c r="AMK25" s="130"/>
    </row>
    <row r="26" spans="1:1025" x14ac:dyDescent="0.25">
      <c r="A26" s="131"/>
      <c r="B26" s="162"/>
      <c r="C26" s="138"/>
      <c r="D26" s="162"/>
      <c r="E26" s="163"/>
      <c r="G26" s="162"/>
      <c r="H26" s="138"/>
      <c r="I26" s="162"/>
      <c r="J26" s="163"/>
      <c r="L26" s="162"/>
      <c r="M26" s="138"/>
      <c r="N26" s="162"/>
      <c r="O26" s="163"/>
      <c r="AMG26" s="130"/>
      <c r="AMH26" s="130"/>
      <c r="AMI26" s="130"/>
      <c r="AMJ26" s="130"/>
      <c r="AMK26" s="130"/>
    </row>
    <row r="27" spans="1:1025" x14ac:dyDescent="0.25">
      <c r="A27" s="131" t="s">
        <v>99</v>
      </c>
      <c r="B27" s="162">
        <v>39262.000000000102</v>
      </c>
      <c r="C27" s="137"/>
      <c r="D27" s="162"/>
      <c r="E27" s="163"/>
      <c r="G27" s="162">
        <v>18722.739463567399</v>
      </c>
      <c r="H27" s="137"/>
      <c r="I27" s="162"/>
      <c r="J27" s="163"/>
      <c r="L27" s="162">
        <v>20539.260536432699</v>
      </c>
      <c r="M27" s="137"/>
      <c r="N27" s="162"/>
      <c r="O27" s="163"/>
      <c r="AMG27" s="130"/>
      <c r="AMH27" s="130"/>
      <c r="AMI27" s="130"/>
      <c r="AMJ27" s="130"/>
      <c r="AMK27" s="130"/>
    </row>
    <row r="28" spans="1:1025" x14ac:dyDescent="0.25">
      <c r="A28" s="129" t="s">
        <v>87</v>
      </c>
      <c r="B28" s="162"/>
      <c r="C28" s="137"/>
      <c r="D28" s="162">
        <v>16126.308533507001</v>
      </c>
      <c r="E28" s="163">
        <v>41.073578863804599</v>
      </c>
      <c r="G28" s="162"/>
      <c r="H28" s="137"/>
      <c r="I28" s="162">
        <v>7913.2658882714604</v>
      </c>
      <c r="J28" s="163">
        <v>42.265534398264201</v>
      </c>
      <c r="L28" s="162"/>
      <c r="M28" s="137"/>
      <c r="N28" s="162">
        <v>8213.0426452355405</v>
      </c>
      <c r="O28" s="163">
        <v>39.987041552285604</v>
      </c>
      <c r="AMG28" s="130"/>
      <c r="AMH28" s="130"/>
      <c r="AMI28" s="130"/>
      <c r="AMJ28" s="130"/>
      <c r="AMK28" s="130"/>
    </row>
    <row r="29" spans="1:1025" x14ac:dyDescent="0.25">
      <c r="A29" s="129" t="s">
        <v>89</v>
      </c>
      <c r="B29" s="162"/>
      <c r="C29" s="137"/>
      <c r="D29" s="162">
        <v>9650.9905004861394</v>
      </c>
      <c r="E29" s="163">
        <v>24.580995620411901</v>
      </c>
      <c r="G29" s="162"/>
      <c r="H29" s="137"/>
      <c r="I29" s="162">
        <v>4936.8609146292602</v>
      </c>
      <c r="J29" s="163">
        <v>26.3682615689649</v>
      </c>
      <c r="L29" s="162"/>
      <c r="M29" s="137"/>
      <c r="N29" s="162">
        <v>4714.1295858568801</v>
      </c>
      <c r="O29" s="163">
        <v>22.951797984620399</v>
      </c>
      <c r="AMG29" s="130"/>
      <c r="AMH29" s="130"/>
      <c r="AMI29" s="130"/>
      <c r="AMJ29" s="130"/>
      <c r="AMK29" s="130"/>
    </row>
    <row r="30" spans="1:1025" x14ac:dyDescent="0.25">
      <c r="A30" s="129" t="s">
        <v>90</v>
      </c>
      <c r="B30" s="162"/>
      <c r="C30" s="137"/>
      <c r="D30" s="162">
        <v>9920.6494991570999</v>
      </c>
      <c r="E30" s="163">
        <v>25.267814933414201</v>
      </c>
      <c r="G30" s="162"/>
      <c r="H30" s="137"/>
      <c r="I30" s="162">
        <v>4641.6368420583203</v>
      </c>
      <c r="J30" s="163">
        <v>24.791440649433198</v>
      </c>
      <c r="L30" s="162"/>
      <c r="M30" s="137"/>
      <c r="N30" s="162">
        <v>5279.0126570987704</v>
      </c>
      <c r="O30" s="163">
        <v>25.7020580061041</v>
      </c>
      <c r="AMG30" s="130"/>
      <c r="AMH30" s="130"/>
      <c r="AMI30" s="130"/>
      <c r="AMJ30" s="130"/>
      <c r="AMK30" s="130"/>
    </row>
    <row r="31" spans="1:1025" x14ac:dyDescent="0.25">
      <c r="A31" s="129" t="s">
        <v>91</v>
      </c>
      <c r="B31" s="162"/>
      <c r="C31" s="137"/>
      <c r="D31" s="162">
        <v>6713.4584474315698</v>
      </c>
      <c r="E31" s="163">
        <v>17.099124974355799</v>
      </c>
      <c r="G31" s="162"/>
      <c r="H31" s="137"/>
      <c r="I31" s="162">
        <v>2963.7975399380998</v>
      </c>
      <c r="J31" s="163">
        <v>15.829935281134301</v>
      </c>
      <c r="L31" s="162"/>
      <c r="M31" s="137"/>
      <c r="N31" s="162">
        <v>3749.6609074934699</v>
      </c>
      <c r="O31" s="163">
        <v>18.256065747071599</v>
      </c>
      <c r="AMG31" s="130"/>
      <c r="AMH31" s="130"/>
      <c r="AMI31" s="130"/>
      <c r="AMJ31" s="130"/>
      <c r="AMK31" s="130"/>
    </row>
    <row r="32" spans="1:1025" x14ac:dyDescent="0.25">
      <c r="A32" s="129" t="s">
        <v>92</v>
      </c>
      <c r="B32" s="162"/>
      <c r="C32" s="137"/>
      <c r="D32" s="162">
        <v>14211.729642943201</v>
      </c>
      <c r="E32" s="163">
        <v>36.197161741488401</v>
      </c>
      <c r="G32" s="162"/>
      <c r="H32" s="137"/>
      <c r="I32" s="162">
        <v>6393.3697139442202</v>
      </c>
      <c r="J32" s="163">
        <v>34.147618869477398</v>
      </c>
      <c r="L32" s="162"/>
      <c r="M32" s="137"/>
      <c r="N32" s="162">
        <v>7818.3599289989497</v>
      </c>
      <c r="O32" s="163">
        <v>38.0654401609576</v>
      </c>
      <c r="AMG32" s="130"/>
      <c r="AMH32" s="130"/>
      <c r="AMI32" s="130"/>
      <c r="AMJ32" s="130"/>
      <c r="AMK32" s="130"/>
    </row>
    <row r="33" spans="1:1025" x14ac:dyDescent="0.25">
      <c r="A33" s="129" t="s">
        <v>86</v>
      </c>
      <c r="B33" s="162"/>
      <c r="C33" s="137"/>
      <c r="D33" s="162">
        <v>14941.5599718137</v>
      </c>
      <c r="E33" s="163">
        <v>38.056033752263403</v>
      </c>
      <c r="G33" s="162"/>
      <c r="H33" s="137"/>
      <c r="I33" s="162">
        <v>7947.58612446594</v>
      </c>
      <c r="J33" s="163">
        <v>42.448842168269003</v>
      </c>
      <c r="L33" s="162"/>
      <c r="M33" s="137"/>
      <c r="N33" s="162">
        <v>6993.97384734773</v>
      </c>
      <c r="O33" s="163">
        <v>34.051731487322897</v>
      </c>
      <c r="AMG33" s="130"/>
      <c r="AMH33" s="130"/>
      <c r="AMI33" s="130"/>
      <c r="AMJ33" s="130"/>
      <c r="AMK33" s="130"/>
    </row>
    <row r="34" spans="1:1025" x14ac:dyDescent="0.25">
      <c r="A34" s="129" t="s">
        <v>93</v>
      </c>
      <c r="B34" s="162"/>
      <c r="C34" s="137"/>
      <c r="D34" s="162">
        <v>5102.5085852414204</v>
      </c>
      <c r="E34" s="163">
        <v>12.9960485590174</v>
      </c>
      <c r="G34" s="162"/>
      <c r="H34" s="137"/>
      <c r="I34" s="162">
        <v>1889.0138166638501</v>
      </c>
      <c r="J34" s="163">
        <v>10.0894093000636</v>
      </c>
      <c r="L34" s="162"/>
      <c r="M34" s="137"/>
      <c r="N34" s="162">
        <v>3213.4947685775801</v>
      </c>
      <c r="O34" s="163">
        <v>15.645620556190201</v>
      </c>
      <c r="AMG34" s="130"/>
      <c r="AMH34" s="130"/>
      <c r="AMI34" s="130"/>
      <c r="AMJ34" s="130"/>
      <c r="AMK34" s="130"/>
    </row>
    <row r="35" spans="1:1025" x14ac:dyDescent="0.25">
      <c r="A35" s="129" t="s">
        <v>94</v>
      </c>
      <c r="B35" s="162"/>
      <c r="C35" s="137"/>
      <c r="D35" s="162">
        <v>3132.9472754680701</v>
      </c>
      <c r="E35" s="163">
        <v>7.9795916546993597</v>
      </c>
      <c r="G35" s="162"/>
      <c r="H35" s="137"/>
      <c r="I35" s="162">
        <v>1401.52638010543</v>
      </c>
      <c r="J35" s="163">
        <v>7.4856907710149301</v>
      </c>
      <c r="L35" s="162"/>
      <c r="M35" s="137"/>
      <c r="N35" s="162">
        <v>1731.4208953626301</v>
      </c>
      <c r="O35" s="163">
        <v>8.4298112499786892</v>
      </c>
      <c r="AMG35" s="130"/>
      <c r="AMH35" s="130"/>
      <c r="AMI35" s="130"/>
      <c r="AMJ35" s="130"/>
      <c r="AMK35" s="130"/>
    </row>
    <row r="36" spans="1:1025" x14ac:dyDescent="0.25">
      <c r="A36" s="129" t="s">
        <v>95</v>
      </c>
      <c r="B36" s="162"/>
      <c r="C36" s="137"/>
      <c r="D36" s="162">
        <v>5143.83295127151</v>
      </c>
      <c r="E36" s="163">
        <v>13.101301388802201</v>
      </c>
      <c r="G36" s="162"/>
      <c r="H36" s="137"/>
      <c r="I36" s="162">
        <v>2376.1510467304802</v>
      </c>
      <c r="J36" s="163">
        <v>12.691257341663199</v>
      </c>
      <c r="L36" s="162"/>
      <c r="M36" s="137"/>
      <c r="N36" s="162">
        <v>2767.6819045410398</v>
      </c>
      <c r="O36" s="163">
        <v>13.475080564033499</v>
      </c>
      <c r="AMG36" s="130"/>
      <c r="AMH36" s="130"/>
      <c r="AMI36" s="130"/>
      <c r="AMJ36" s="130"/>
      <c r="AMK36" s="130"/>
    </row>
    <row r="37" spans="1:1025" x14ac:dyDescent="0.25">
      <c r="A37" s="129" t="s">
        <v>96</v>
      </c>
      <c r="B37" s="162"/>
      <c r="C37" s="137"/>
      <c r="D37" s="162">
        <v>10261.050209167701</v>
      </c>
      <c r="E37" s="163">
        <v>26.134812819437901</v>
      </c>
      <c r="G37" s="162"/>
      <c r="H37" s="137"/>
      <c r="I37" s="162">
        <v>4173.7609690396202</v>
      </c>
      <c r="J37" s="163">
        <v>22.292469417530199</v>
      </c>
      <c r="L37" s="162"/>
      <c r="M37" s="137"/>
      <c r="N37" s="162">
        <v>6087.2892401280997</v>
      </c>
      <c r="O37" s="163">
        <v>29.637333969888701</v>
      </c>
      <c r="AMG37" s="130"/>
      <c r="AMH37" s="130"/>
      <c r="AMI37" s="130"/>
      <c r="AMJ37" s="130"/>
      <c r="AMK37" s="130"/>
    </row>
    <row r="38" spans="1:1025" x14ac:dyDescent="0.25">
      <c r="A38" s="129" t="s">
        <v>203</v>
      </c>
      <c r="B38" s="162"/>
      <c r="C38" s="137"/>
      <c r="D38" s="162">
        <v>9059.1415293771497</v>
      </c>
      <c r="E38" s="163">
        <v>23.073561024341998</v>
      </c>
      <c r="G38" s="162"/>
      <c r="H38" s="137"/>
      <c r="I38" s="162">
        <v>4677.0076977281497</v>
      </c>
      <c r="J38" s="163">
        <v>24.980359881785201</v>
      </c>
      <c r="L38" s="162"/>
      <c r="M38" s="137"/>
      <c r="N38" s="162">
        <v>4382.1338316490001</v>
      </c>
      <c r="O38" s="163">
        <v>21.335402138143898</v>
      </c>
      <c r="AMG38" s="130"/>
      <c r="AMH38" s="130"/>
      <c r="AMI38" s="130"/>
      <c r="AMJ38" s="130"/>
      <c r="AMK38" s="130"/>
    </row>
    <row r="39" spans="1:1025" x14ac:dyDescent="0.25">
      <c r="A39" s="129" t="s">
        <v>97</v>
      </c>
      <c r="B39" s="162"/>
      <c r="C39" s="137"/>
      <c r="D39" s="162">
        <v>2549.8534666535902</v>
      </c>
      <c r="E39" s="163">
        <v>6.4944563869736198</v>
      </c>
      <c r="G39" s="162"/>
      <c r="H39" s="137"/>
      <c r="I39" s="162">
        <v>1397.32390220407</v>
      </c>
      <c r="J39" s="163">
        <v>7.4632449216265702</v>
      </c>
      <c r="L39" s="162"/>
      <c r="M39" s="137"/>
      <c r="N39" s="162">
        <v>1152.52956444952</v>
      </c>
      <c r="O39" s="163">
        <v>5.6113488721035303</v>
      </c>
      <c r="AMG39" s="130"/>
      <c r="AMH39" s="130"/>
      <c r="AMI39" s="130"/>
      <c r="AMJ39" s="130"/>
      <c r="AMK39" s="130"/>
    </row>
    <row r="40" spans="1:1025" x14ac:dyDescent="0.25">
      <c r="A40" s="129" t="s">
        <v>98</v>
      </c>
      <c r="B40" s="162"/>
      <c r="C40" s="137"/>
      <c r="D40" s="162">
        <v>6225.9710108731597</v>
      </c>
      <c r="E40" s="163">
        <v>15.857498372148999</v>
      </c>
      <c r="G40" s="162"/>
      <c r="H40" s="137"/>
      <c r="I40" s="162">
        <v>2784.14160965472</v>
      </c>
      <c r="J40" s="163">
        <v>14.8703752197823</v>
      </c>
      <c r="L40" s="162"/>
      <c r="M40" s="137"/>
      <c r="N40" s="162">
        <v>3441.8294012184401</v>
      </c>
      <c r="O40" s="163">
        <v>16.757318965370299</v>
      </c>
      <c r="AMG40" s="130"/>
      <c r="AMH40" s="130"/>
      <c r="AMI40" s="130"/>
      <c r="AMJ40" s="130"/>
      <c r="AMK40" s="130"/>
    </row>
    <row r="41" spans="1:1025" x14ac:dyDescent="0.25">
      <c r="A41" s="129" t="s">
        <v>88</v>
      </c>
      <c r="B41" s="162"/>
      <c r="C41" s="137"/>
      <c r="D41" s="162">
        <v>4745.9983766088999</v>
      </c>
      <c r="E41" s="163">
        <v>12.0880199088403</v>
      </c>
      <c r="G41" s="162"/>
      <c r="H41" s="137"/>
      <c r="I41" s="162">
        <v>2672.77594526853</v>
      </c>
      <c r="J41" s="163">
        <v>14.275560210990999</v>
      </c>
      <c r="L41" s="162"/>
      <c r="M41" s="137"/>
      <c r="N41" s="162">
        <v>2073.2224313403699</v>
      </c>
      <c r="O41" s="163">
        <v>10.0939487459292</v>
      </c>
      <c r="AMG41" s="130"/>
      <c r="AMH41" s="130"/>
      <c r="AMI41" s="130"/>
      <c r="AMJ41" s="130"/>
      <c r="AMK41" s="130"/>
    </row>
    <row r="42" spans="1:1025" x14ac:dyDescent="0.25">
      <c r="A42" s="129" t="s">
        <v>66</v>
      </c>
      <c r="B42" s="162"/>
      <c r="C42" s="137"/>
      <c r="D42" s="162">
        <v>14211.729642943201</v>
      </c>
      <c r="E42" s="163">
        <v>0</v>
      </c>
      <c r="G42" s="162"/>
      <c r="H42" s="137"/>
      <c r="I42" s="162">
        <v>6393.3697139442202</v>
      </c>
      <c r="J42" s="163">
        <v>0</v>
      </c>
      <c r="L42" s="162"/>
      <c r="M42" s="137"/>
      <c r="N42" s="162">
        <v>7818.3599289989497</v>
      </c>
      <c r="O42" s="163">
        <v>0</v>
      </c>
      <c r="AMG42" s="130"/>
      <c r="AMH42" s="130"/>
      <c r="AMI42" s="130"/>
      <c r="AMJ42" s="130"/>
      <c r="AMK42" s="130"/>
    </row>
    <row r="43" spans="1:1025" x14ac:dyDescent="0.25">
      <c r="A43" s="142"/>
      <c r="B43" s="162"/>
      <c r="C43" s="137"/>
      <c r="D43" s="162"/>
      <c r="E43" s="163"/>
      <c r="G43" s="162"/>
      <c r="H43" s="137"/>
      <c r="I43" s="162"/>
      <c r="J43" s="163"/>
      <c r="L43" s="162"/>
      <c r="M43" s="137"/>
      <c r="N43" s="162"/>
      <c r="O43" s="163"/>
      <c r="AMG43" s="130"/>
      <c r="AMH43" s="130"/>
      <c r="AMI43" s="130"/>
      <c r="AMJ43" s="130"/>
      <c r="AMK43" s="130"/>
    </row>
    <row r="44" spans="1:1025" x14ac:dyDescent="0.25">
      <c r="A44" s="131" t="s">
        <v>100</v>
      </c>
      <c r="B44" s="162">
        <v>68182.999999998894</v>
      </c>
      <c r="C44" s="137"/>
      <c r="D44" s="162"/>
      <c r="E44" s="163"/>
      <c r="G44" s="162">
        <v>30530.077005125098</v>
      </c>
      <c r="H44" s="137"/>
      <c r="I44" s="162"/>
      <c r="J44" s="163"/>
      <c r="L44" s="162">
        <v>37652.922994873799</v>
      </c>
      <c r="M44" s="137"/>
      <c r="N44" s="162"/>
      <c r="O44" s="163"/>
      <c r="AMG44" s="130"/>
      <c r="AMH44" s="130"/>
      <c r="AMI44" s="130"/>
      <c r="AMJ44" s="130"/>
      <c r="AMK44" s="130"/>
    </row>
    <row r="45" spans="1:1025" x14ac:dyDescent="0.25">
      <c r="A45" s="129" t="s">
        <v>87</v>
      </c>
      <c r="B45" s="162"/>
      <c r="C45" s="137"/>
      <c r="D45" s="162">
        <v>17174.789913688899</v>
      </c>
      <c r="E45" s="163">
        <v>25.189255259652999</v>
      </c>
      <c r="G45" s="162"/>
      <c r="H45" s="137"/>
      <c r="I45" s="162">
        <v>7263.5810669786597</v>
      </c>
      <c r="J45" s="163">
        <v>23.791558291056099</v>
      </c>
      <c r="L45" s="162"/>
      <c r="M45" s="137"/>
      <c r="N45" s="162">
        <v>9911.2088467102894</v>
      </c>
      <c r="O45" s="163">
        <v>26.322548313339801</v>
      </c>
      <c r="AMG45" s="130"/>
      <c r="AMH45" s="130"/>
      <c r="AMI45" s="130"/>
      <c r="AMJ45" s="130"/>
      <c r="AMK45" s="130"/>
    </row>
    <row r="46" spans="1:1025" x14ac:dyDescent="0.25">
      <c r="A46" s="129" t="s">
        <v>89</v>
      </c>
      <c r="B46" s="162"/>
      <c r="C46" s="137"/>
      <c r="D46" s="162">
        <v>18343.323480912699</v>
      </c>
      <c r="E46" s="163">
        <v>26.903074785376202</v>
      </c>
      <c r="G46" s="162"/>
      <c r="H46" s="137"/>
      <c r="I46" s="162">
        <v>8868.6685539339996</v>
      </c>
      <c r="J46" s="163">
        <v>29.048955731245702</v>
      </c>
      <c r="L46" s="162"/>
      <c r="M46" s="137"/>
      <c r="N46" s="162">
        <v>9474.6549269787392</v>
      </c>
      <c r="O46" s="163">
        <v>25.163132562825599</v>
      </c>
      <c r="AMG46" s="130"/>
      <c r="AMH46" s="130"/>
      <c r="AMI46" s="130"/>
      <c r="AMJ46" s="130"/>
      <c r="AMK46" s="130"/>
    </row>
    <row r="47" spans="1:1025" x14ac:dyDescent="0.25">
      <c r="A47" s="129" t="s">
        <v>90</v>
      </c>
      <c r="B47" s="162"/>
      <c r="C47" s="137"/>
      <c r="D47" s="162">
        <v>21782.6843487482</v>
      </c>
      <c r="E47" s="163">
        <v>31.947383290187599</v>
      </c>
      <c r="G47" s="162"/>
      <c r="H47" s="137"/>
      <c r="I47" s="162">
        <v>7886.2748165101902</v>
      </c>
      <c r="J47" s="163">
        <v>25.831165821122301</v>
      </c>
      <c r="L47" s="162"/>
      <c r="M47" s="137"/>
      <c r="N47" s="162">
        <v>13896.409532238</v>
      </c>
      <c r="O47" s="163">
        <v>36.906588989465597</v>
      </c>
      <c r="AMG47" s="130"/>
      <c r="AMH47" s="130"/>
      <c r="AMI47" s="130"/>
      <c r="AMJ47" s="130"/>
      <c r="AMK47" s="130"/>
    </row>
    <row r="48" spans="1:1025" x14ac:dyDescent="0.25">
      <c r="A48" s="129" t="s">
        <v>91</v>
      </c>
      <c r="B48" s="162"/>
      <c r="C48" s="137"/>
      <c r="D48" s="162">
        <v>11162.2965095159</v>
      </c>
      <c r="E48" s="163">
        <v>16.3710844484932</v>
      </c>
      <c r="G48" s="162"/>
      <c r="H48" s="137"/>
      <c r="I48" s="162">
        <v>5003.9575364816401</v>
      </c>
      <c r="J48" s="163">
        <v>16.390255208467501</v>
      </c>
      <c r="L48" s="162"/>
      <c r="M48" s="137"/>
      <c r="N48" s="162">
        <v>6158.3389730342697</v>
      </c>
      <c r="O48" s="163">
        <v>16.355540242845699</v>
      </c>
      <c r="AMG48" s="130"/>
      <c r="AMH48" s="130"/>
      <c r="AMI48" s="130"/>
      <c r="AMJ48" s="130"/>
      <c r="AMK48" s="130"/>
    </row>
    <row r="49" spans="1:1025" x14ac:dyDescent="0.25">
      <c r="A49" s="129" t="s">
        <v>92</v>
      </c>
      <c r="B49" s="162"/>
      <c r="C49" s="137"/>
      <c r="D49" s="162">
        <v>26019.085353689301</v>
      </c>
      <c r="E49" s="163">
        <v>38.160663733906802</v>
      </c>
      <c r="G49" s="162"/>
      <c r="H49" s="137"/>
      <c r="I49" s="162">
        <v>11945.381073320699</v>
      </c>
      <c r="J49" s="163">
        <v>39.126599881537899</v>
      </c>
      <c r="L49" s="162"/>
      <c r="M49" s="137"/>
      <c r="N49" s="162">
        <v>14073.7042803685</v>
      </c>
      <c r="O49" s="163">
        <v>37.377454818805397</v>
      </c>
      <c r="AMG49" s="130"/>
      <c r="AMH49" s="130"/>
      <c r="AMI49" s="130"/>
      <c r="AMJ49" s="130"/>
      <c r="AMK49" s="130"/>
    </row>
    <row r="50" spans="1:1025" x14ac:dyDescent="0.25">
      <c r="A50" s="129" t="s">
        <v>86</v>
      </c>
      <c r="B50" s="162"/>
      <c r="C50" s="137"/>
      <c r="D50" s="162">
        <v>20620.637174748699</v>
      </c>
      <c r="E50" s="163">
        <v>30.243076976297701</v>
      </c>
      <c r="G50" s="162"/>
      <c r="H50" s="137"/>
      <c r="I50" s="162">
        <v>9426.8914859635406</v>
      </c>
      <c r="J50" s="163">
        <v>30.877391774613098</v>
      </c>
      <c r="L50" s="162"/>
      <c r="M50" s="137"/>
      <c r="N50" s="162">
        <v>11193.7456887852</v>
      </c>
      <c r="O50" s="163">
        <v>29.7287562251386</v>
      </c>
      <c r="AMG50" s="130"/>
      <c r="AMH50" s="130"/>
      <c r="AMI50" s="130"/>
      <c r="AMJ50" s="130"/>
      <c r="AMK50" s="130"/>
    </row>
    <row r="51" spans="1:1025" x14ac:dyDescent="0.25">
      <c r="A51" s="129" t="s">
        <v>93</v>
      </c>
      <c r="B51" s="162"/>
      <c r="C51" s="137"/>
      <c r="D51" s="162">
        <v>9567.0368910822199</v>
      </c>
      <c r="E51" s="163">
        <v>14.031410895798601</v>
      </c>
      <c r="G51" s="162"/>
      <c r="H51" s="137"/>
      <c r="I51" s="162">
        <v>4377.5291969118798</v>
      </c>
      <c r="J51" s="163">
        <v>14.3384151837449</v>
      </c>
      <c r="L51" s="162"/>
      <c r="M51" s="137"/>
      <c r="N51" s="162">
        <v>5189.5076941703401</v>
      </c>
      <c r="O51" s="163">
        <v>13.782482955909799</v>
      </c>
      <c r="AMG51" s="130"/>
      <c r="AMH51" s="130"/>
      <c r="AMI51" s="130"/>
      <c r="AMJ51" s="130"/>
      <c r="AMK51" s="130"/>
    </row>
    <row r="52" spans="1:1025" x14ac:dyDescent="0.25">
      <c r="A52" s="129" t="s">
        <v>94</v>
      </c>
      <c r="B52" s="162"/>
      <c r="C52" s="137"/>
      <c r="D52" s="162">
        <v>5206.0185132867</v>
      </c>
      <c r="E52" s="163">
        <v>7.6353614732217503</v>
      </c>
      <c r="G52" s="162"/>
      <c r="H52" s="137"/>
      <c r="I52" s="162">
        <v>2297.7556603610001</v>
      </c>
      <c r="J52" s="163">
        <v>7.5262032911848804</v>
      </c>
      <c r="L52" s="162"/>
      <c r="M52" s="137"/>
      <c r="N52" s="162">
        <v>2908.2628529256999</v>
      </c>
      <c r="O52" s="163">
        <v>7.7238700786168497</v>
      </c>
      <c r="AMG52" s="130"/>
      <c r="AMH52" s="130"/>
      <c r="AMI52" s="130"/>
      <c r="AMJ52" s="130"/>
      <c r="AMK52" s="130"/>
    </row>
    <row r="53" spans="1:1025" x14ac:dyDescent="0.25">
      <c r="A53" s="129" t="s">
        <v>95</v>
      </c>
      <c r="B53" s="162"/>
      <c r="C53" s="137"/>
      <c r="D53" s="162">
        <v>7963.1287483494698</v>
      </c>
      <c r="E53" s="163">
        <v>11.679053060659699</v>
      </c>
      <c r="G53" s="162"/>
      <c r="H53" s="137"/>
      <c r="I53" s="162">
        <v>4341.1660833817896</v>
      </c>
      <c r="J53" s="163">
        <v>14.2193093147228</v>
      </c>
      <c r="L53" s="162"/>
      <c r="M53" s="137"/>
      <c r="N53" s="162">
        <v>3621.9626649676802</v>
      </c>
      <c r="O53" s="163">
        <v>9.6193399526001997</v>
      </c>
      <c r="AMG53" s="130"/>
      <c r="AMH53" s="130"/>
      <c r="AMI53" s="130"/>
      <c r="AMJ53" s="130"/>
      <c r="AMK53" s="130"/>
    </row>
    <row r="54" spans="1:1025" x14ac:dyDescent="0.25">
      <c r="A54" s="129" t="s">
        <v>96</v>
      </c>
      <c r="B54" s="162"/>
      <c r="C54" s="137"/>
      <c r="D54" s="162">
        <v>19131.715093719198</v>
      </c>
      <c r="E54" s="163">
        <v>28.059362441839699</v>
      </c>
      <c r="G54" s="162"/>
      <c r="H54" s="137"/>
      <c r="I54" s="162">
        <v>8511.9169265982291</v>
      </c>
      <c r="J54" s="163">
        <v>27.880430583811901</v>
      </c>
      <c r="L54" s="162"/>
      <c r="M54" s="137"/>
      <c r="N54" s="162">
        <v>10619.798167121</v>
      </c>
      <c r="O54" s="163">
        <v>28.204445558096101</v>
      </c>
      <c r="AMG54" s="130"/>
      <c r="AMH54" s="130"/>
      <c r="AMI54" s="130"/>
      <c r="AMJ54" s="130"/>
      <c r="AMK54" s="130"/>
    </row>
    <row r="55" spans="1:1025" x14ac:dyDescent="0.25">
      <c r="A55" s="129" t="s">
        <v>203</v>
      </c>
      <c r="B55" s="162"/>
      <c r="C55" s="137"/>
      <c r="D55" s="162">
        <v>14779.345240222799</v>
      </c>
      <c r="E55" s="163">
        <v>21.675997301707199</v>
      </c>
      <c r="G55" s="162"/>
      <c r="H55" s="137"/>
      <c r="I55" s="162">
        <v>6799.7056727569297</v>
      </c>
      <c r="J55" s="163">
        <v>22.272153691638099</v>
      </c>
      <c r="L55" s="162"/>
      <c r="M55" s="137"/>
      <c r="N55" s="162">
        <v>7979.6395674658397</v>
      </c>
      <c r="O55" s="163">
        <v>21.192616489700502</v>
      </c>
      <c r="AMG55" s="130"/>
      <c r="AMH55" s="130"/>
      <c r="AMI55" s="130"/>
      <c r="AMJ55" s="130"/>
      <c r="AMK55" s="130"/>
    </row>
    <row r="56" spans="1:1025" x14ac:dyDescent="0.25">
      <c r="A56" s="129" t="s">
        <v>97</v>
      </c>
      <c r="B56" s="162"/>
      <c r="C56" s="137"/>
      <c r="D56" s="162">
        <v>4260.3810041338502</v>
      </c>
      <c r="E56" s="163">
        <v>6.2484504995877597</v>
      </c>
      <c r="G56" s="162"/>
      <c r="H56" s="137"/>
      <c r="I56" s="162">
        <v>2134.6130429016698</v>
      </c>
      <c r="J56" s="163">
        <v>6.9918364193556704</v>
      </c>
      <c r="L56" s="162"/>
      <c r="M56" s="137"/>
      <c r="N56" s="162">
        <v>2125.7679612321899</v>
      </c>
      <c r="O56" s="163">
        <v>5.6456917342687998</v>
      </c>
      <c r="AMG56" s="130"/>
      <c r="AMH56" s="130"/>
      <c r="AMI56" s="130"/>
      <c r="AMJ56" s="130"/>
      <c r="AMK56" s="130"/>
    </row>
    <row r="57" spans="1:1025" x14ac:dyDescent="0.25">
      <c r="A57" s="129" t="s">
        <v>98</v>
      </c>
      <c r="B57" s="162"/>
      <c r="C57" s="137"/>
      <c r="D57" s="162">
        <v>19509.891474432199</v>
      </c>
      <c r="E57" s="163">
        <v>28.614011519634701</v>
      </c>
      <c r="G57" s="162"/>
      <c r="H57" s="137"/>
      <c r="I57" s="162">
        <v>7998.3125176569702</v>
      </c>
      <c r="J57" s="163">
        <v>26.1981406608122</v>
      </c>
      <c r="L57" s="162"/>
      <c r="M57" s="137"/>
      <c r="N57" s="162">
        <v>11511.5789567752</v>
      </c>
      <c r="O57" s="163">
        <v>30.5728693582234</v>
      </c>
      <c r="AMG57" s="130"/>
      <c r="AMH57" s="130"/>
      <c r="AMI57" s="130"/>
      <c r="AMJ57" s="130"/>
      <c r="AMK57" s="130"/>
    </row>
    <row r="58" spans="1:1025" x14ac:dyDescent="0.25">
      <c r="A58" s="129" t="s">
        <v>88</v>
      </c>
      <c r="B58" s="162"/>
      <c r="C58" s="137"/>
      <c r="D58" s="162">
        <v>8781.0039667209094</v>
      </c>
      <c r="E58" s="163">
        <v>12.8785825890927</v>
      </c>
      <c r="G58" s="162"/>
      <c r="H58" s="137"/>
      <c r="I58" s="162">
        <v>4640.1298438102804</v>
      </c>
      <c r="J58" s="163">
        <v>15.1985527027375</v>
      </c>
      <c r="L58" s="162"/>
      <c r="M58" s="137"/>
      <c r="N58" s="162">
        <v>4140.8741229106299</v>
      </c>
      <c r="O58" s="163">
        <v>10.997483843351</v>
      </c>
      <c r="AMG58" s="130"/>
      <c r="AMH58" s="130"/>
      <c r="AMI58" s="130"/>
      <c r="AMJ58" s="130"/>
      <c r="AMK58" s="130"/>
    </row>
    <row r="59" spans="1:1025" x14ac:dyDescent="0.25">
      <c r="A59" s="129" t="s">
        <v>66</v>
      </c>
      <c r="B59" s="162"/>
      <c r="C59" s="137"/>
      <c r="D59" s="162">
        <v>26019.085353689301</v>
      </c>
      <c r="E59" s="163">
        <v>0.36323172454350999</v>
      </c>
      <c r="G59" s="162"/>
      <c r="H59" s="137"/>
      <c r="I59" s="162">
        <v>11945.381073320699</v>
      </c>
      <c r="J59" s="163">
        <v>0.309031443949422</v>
      </c>
      <c r="L59" s="162"/>
      <c r="M59" s="137"/>
      <c r="N59" s="162">
        <v>14073.7042803685</v>
      </c>
      <c r="O59" s="163">
        <v>0.40717887681272902</v>
      </c>
      <c r="AMG59" s="130"/>
      <c r="AMH59" s="130"/>
      <c r="AMI59" s="130"/>
      <c r="AMJ59" s="130"/>
      <c r="AMK59" s="130"/>
    </row>
    <row r="60" spans="1:1025" x14ac:dyDescent="0.25">
      <c r="A60" s="142"/>
      <c r="B60" s="162"/>
      <c r="C60" s="137"/>
      <c r="D60" s="162"/>
      <c r="E60" s="163"/>
      <c r="G60" s="162"/>
      <c r="H60" s="137"/>
      <c r="I60" s="162"/>
      <c r="J60" s="163"/>
      <c r="L60" s="162"/>
      <c r="M60" s="137"/>
      <c r="N60" s="162"/>
      <c r="O60" s="163"/>
      <c r="AMG60" s="130"/>
      <c r="AMH60" s="130"/>
      <c r="AMI60" s="130"/>
      <c r="AMJ60" s="130"/>
      <c r="AMK60" s="130"/>
    </row>
    <row r="61" spans="1:1025" x14ac:dyDescent="0.25">
      <c r="A61" s="131" t="s">
        <v>101</v>
      </c>
      <c r="B61" s="162">
        <v>123686</v>
      </c>
      <c r="C61" s="137"/>
      <c r="D61" s="162"/>
      <c r="E61" s="163"/>
      <c r="G61" s="162">
        <v>55006.116440133403</v>
      </c>
      <c r="H61" s="137"/>
      <c r="I61" s="162"/>
      <c r="J61" s="163"/>
      <c r="L61" s="162">
        <v>68679.883559866794</v>
      </c>
      <c r="M61" s="137"/>
      <c r="N61" s="162"/>
      <c r="O61" s="163"/>
      <c r="AMG61" s="130"/>
      <c r="AMH61" s="130"/>
      <c r="AMI61" s="130"/>
      <c r="AMJ61" s="130"/>
      <c r="AMK61" s="130"/>
    </row>
    <row r="62" spans="1:1025" x14ac:dyDescent="0.25">
      <c r="A62" s="129" t="s">
        <v>87</v>
      </c>
      <c r="B62" s="162"/>
      <c r="C62" s="137"/>
      <c r="D62" s="162">
        <v>51722.832405245303</v>
      </c>
      <c r="E62" s="163">
        <v>41.817855218250401</v>
      </c>
      <c r="G62" s="162"/>
      <c r="H62" s="137"/>
      <c r="I62" s="162">
        <v>23511.276051334298</v>
      </c>
      <c r="J62" s="163">
        <v>42.743021272776197</v>
      </c>
      <c r="L62" s="162"/>
      <c r="M62" s="137"/>
      <c r="N62" s="162">
        <v>28211.556353911001</v>
      </c>
      <c r="O62" s="163">
        <v>41.076884367923498</v>
      </c>
      <c r="AMG62" s="130"/>
      <c r="AMH62" s="130"/>
      <c r="AMI62" s="130"/>
      <c r="AMJ62" s="130"/>
      <c r="AMK62" s="130"/>
    </row>
    <row r="63" spans="1:1025" x14ac:dyDescent="0.25">
      <c r="A63" s="129" t="s">
        <v>89</v>
      </c>
      <c r="B63" s="162"/>
      <c r="C63" s="137"/>
      <c r="D63" s="162">
        <v>36891.275652156597</v>
      </c>
      <c r="E63" s="163">
        <v>29.826557291978499</v>
      </c>
      <c r="G63" s="162"/>
      <c r="H63" s="137"/>
      <c r="I63" s="162">
        <v>16690.438616450101</v>
      </c>
      <c r="J63" s="163">
        <v>30.342877659096999</v>
      </c>
      <c r="L63" s="162"/>
      <c r="M63" s="137"/>
      <c r="N63" s="162">
        <v>20200.8370357065</v>
      </c>
      <c r="O63" s="163">
        <v>29.413033320153801</v>
      </c>
      <c r="AMG63" s="130"/>
      <c r="AMH63" s="130"/>
      <c r="AMI63" s="130"/>
      <c r="AMJ63" s="130"/>
      <c r="AMK63" s="130"/>
    </row>
    <row r="64" spans="1:1025" x14ac:dyDescent="0.25">
      <c r="A64" s="129" t="s">
        <v>90</v>
      </c>
      <c r="B64" s="162"/>
      <c r="C64" s="137"/>
      <c r="D64" s="162">
        <v>43430.688741193197</v>
      </c>
      <c r="E64" s="163">
        <v>35.113665848352397</v>
      </c>
      <c r="G64" s="162"/>
      <c r="H64" s="137"/>
      <c r="I64" s="162">
        <v>16855.8371355009</v>
      </c>
      <c r="J64" s="163">
        <v>30.6435687999282</v>
      </c>
      <c r="L64" s="162"/>
      <c r="M64" s="137"/>
      <c r="N64" s="162">
        <v>26574.8516056923</v>
      </c>
      <c r="O64" s="163">
        <v>38.693792458933899</v>
      </c>
      <c r="AMG64" s="130"/>
      <c r="AMH64" s="130"/>
      <c r="AMI64" s="130"/>
      <c r="AMJ64" s="130"/>
      <c r="AMK64" s="130"/>
    </row>
    <row r="65" spans="1:1025" x14ac:dyDescent="0.25">
      <c r="A65" s="129" t="s">
        <v>91</v>
      </c>
      <c r="B65" s="162"/>
      <c r="C65" s="137"/>
      <c r="D65" s="162">
        <v>13093.637985749399</v>
      </c>
      <c r="E65" s="163">
        <v>10.586192443566301</v>
      </c>
      <c r="G65" s="162"/>
      <c r="H65" s="137"/>
      <c r="I65" s="162">
        <v>5381.6234556813097</v>
      </c>
      <c r="J65" s="163">
        <v>9.7836818957005693</v>
      </c>
      <c r="L65" s="162"/>
      <c r="M65" s="137"/>
      <c r="N65" s="162">
        <v>7712.0145300680697</v>
      </c>
      <c r="O65" s="163">
        <v>11.2289277883613</v>
      </c>
      <c r="AMG65" s="130"/>
      <c r="AMH65" s="130"/>
      <c r="AMI65" s="130"/>
      <c r="AMJ65" s="130"/>
      <c r="AMK65" s="130"/>
    </row>
    <row r="66" spans="1:1025" x14ac:dyDescent="0.25">
      <c r="A66" s="129" t="s">
        <v>92</v>
      </c>
      <c r="B66" s="162"/>
      <c r="C66" s="137"/>
      <c r="D66" s="162">
        <v>28127.622777079301</v>
      </c>
      <c r="E66" s="163">
        <v>22.741153224357799</v>
      </c>
      <c r="G66" s="162"/>
      <c r="H66" s="137"/>
      <c r="I66" s="162">
        <v>11819.822525597299</v>
      </c>
      <c r="J66" s="163">
        <v>21.488196750740499</v>
      </c>
      <c r="L66" s="162"/>
      <c r="M66" s="137"/>
      <c r="N66" s="162">
        <v>16307.800251482</v>
      </c>
      <c r="O66" s="163">
        <v>23.744653319434999</v>
      </c>
      <c r="AMG66" s="130"/>
      <c r="AMH66" s="130"/>
      <c r="AMI66" s="130"/>
      <c r="AMJ66" s="130"/>
      <c r="AMK66" s="130"/>
    </row>
    <row r="67" spans="1:1025" x14ac:dyDescent="0.25">
      <c r="A67" s="129" t="s">
        <v>86</v>
      </c>
      <c r="B67" s="162"/>
      <c r="C67" s="137"/>
      <c r="D67" s="162">
        <v>59896.481607887901</v>
      </c>
      <c r="E67" s="163">
        <v>48.426241941600303</v>
      </c>
      <c r="G67" s="162"/>
      <c r="H67" s="137"/>
      <c r="I67" s="162">
        <v>26871.087759216101</v>
      </c>
      <c r="J67" s="163">
        <v>48.851090566376399</v>
      </c>
      <c r="L67" s="162"/>
      <c r="M67" s="137"/>
      <c r="N67" s="162">
        <v>33025.393848671803</v>
      </c>
      <c r="O67" s="163">
        <v>48.085978217893</v>
      </c>
      <c r="AMG67" s="130"/>
      <c r="AMH67" s="130"/>
      <c r="AMI67" s="130"/>
      <c r="AMJ67" s="130"/>
      <c r="AMK67" s="130"/>
    </row>
    <row r="68" spans="1:1025" x14ac:dyDescent="0.25">
      <c r="A68" s="129" t="s">
        <v>93</v>
      </c>
      <c r="B68" s="162"/>
      <c r="C68" s="137"/>
      <c r="D68" s="162">
        <v>11548.2727182005</v>
      </c>
      <c r="E68" s="163">
        <v>9.3367662615013103</v>
      </c>
      <c r="G68" s="162"/>
      <c r="H68" s="137"/>
      <c r="I68" s="162">
        <v>5031.07734067821</v>
      </c>
      <c r="J68" s="163">
        <v>9.1463961942375001</v>
      </c>
      <c r="L68" s="162"/>
      <c r="M68" s="137"/>
      <c r="N68" s="162">
        <v>6517.1953775223101</v>
      </c>
      <c r="O68" s="163">
        <v>9.4892347507278707</v>
      </c>
      <c r="AMG68" s="130"/>
      <c r="AMH68" s="130"/>
      <c r="AMI68" s="130"/>
      <c r="AMJ68" s="130"/>
      <c r="AMK68" s="130"/>
    </row>
    <row r="69" spans="1:1025" x14ac:dyDescent="0.25">
      <c r="A69" s="129" t="s">
        <v>94</v>
      </c>
      <c r="B69" s="162"/>
      <c r="C69" s="137"/>
      <c r="D69" s="162">
        <v>13893.4756002635</v>
      </c>
      <c r="E69" s="163">
        <v>11.232860307766</v>
      </c>
      <c r="G69" s="162"/>
      <c r="H69" s="137"/>
      <c r="I69" s="162">
        <v>5697.6086861066296</v>
      </c>
      <c r="J69" s="163">
        <v>10.3581366125123</v>
      </c>
      <c r="L69" s="162"/>
      <c r="M69" s="137"/>
      <c r="N69" s="162">
        <v>8195.8669141568498</v>
      </c>
      <c r="O69" s="163">
        <v>11.9334315804608</v>
      </c>
      <c r="AMG69" s="130"/>
      <c r="AMH69" s="130"/>
      <c r="AMI69" s="130"/>
      <c r="AMJ69" s="130"/>
      <c r="AMK69" s="130"/>
    </row>
    <row r="70" spans="1:1025" x14ac:dyDescent="0.25">
      <c r="A70" s="129" t="s">
        <v>95</v>
      </c>
      <c r="B70" s="162"/>
      <c r="C70" s="137"/>
      <c r="D70" s="162">
        <v>7608.3318763347697</v>
      </c>
      <c r="E70" s="163">
        <v>6.1513282637766196</v>
      </c>
      <c r="G70" s="162"/>
      <c r="H70" s="137"/>
      <c r="I70" s="162">
        <v>2789.5571123485702</v>
      </c>
      <c r="J70" s="163">
        <v>5.0713580468539696</v>
      </c>
      <c r="L70" s="162"/>
      <c r="M70" s="137"/>
      <c r="N70" s="162">
        <v>4818.7747639862</v>
      </c>
      <c r="O70" s="163">
        <v>7.0162826641745504</v>
      </c>
      <c r="AMG70" s="130"/>
      <c r="AMH70" s="130"/>
      <c r="AMI70" s="130"/>
      <c r="AMJ70" s="130"/>
      <c r="AMK70" s="130"/>
    </row>
    <row r="71" spans="1:1025" x14ac:dyDescent="0.25">
      <c r="A71" s="129" t="s">
        <v>96</v>
      </c>
      <c r="B71" s="162"/>
      <c r="C71" s="137"/>
      <c r="D71" s="162">
        <v>20440.294593138198</v>
      </c>
      <c r="E71" s="163">
        <v>16.525956529549099</v>
      </c>
      <c r="G71" s="162"/>
      <c r="H71" s="137"/>
      <c r="I71" s="162">
        <v>8896.95914416304</v>
      </c>
      <c r="J71" s="163">
        <v>16.174490620231602</v>
      </c>
      <c r="L71" s="162"/>
      <c r="M71" s="137"/>
      <c r="N71" s="162">
        <v>11543.3354489751</v>
      </c>
      <c r="O71" s="163">
        <v>16.807447611516501</v>
      </c>
      <c r="AMG71" s="130"/>
      <c r="AMH71" s="130"/>
      <c r="AMI71" s="130"/>
      <c r="AMJ71" s="130"/>
      <c r="AMK71" s="130"/>
    </row>
    <row r="72" spans="1:1025" x14ac:dyDescent="0.25">
      <c r="A72" s="129" t="s">
        <v>203</v>
      </c>
      <c r="B72" s="162"/>
      <c r="C72" s="137"/>
      <c r="D72" s="162">
        <v>29719.892102269401</v>
      </c>
      <c r="E72" s="163">
        <v>24.028501287348099</v>
      </c>
      <c r="G72" s="162"/>
      <c r="H72" s="137"/>
      <c r="I72" s="162">
        <v>14809.3390415744</v>
      </c>
      <c r="J72" s="163">
        <v>26.923076923076898</v>
      </c>
      <c r="L72" s="162"/>
      <c r="M72" s="137"/>
      <c r="N72" s="162">
        <v>14910.553060695</v>
      </c>
      <c r="O72" s="163">
        <v>21.710218899392601</v>
      </c>
      <c r="AMG72" s="130"/>
      <c r="AMH72" s="130"/>
      <c r="AMI72" s="130"/>
      <c r="AMJ72" s="130"/>
      <c r="AMK72" s="130"/>
    </row>
    <row r="73" spans="1:1025" x14ac:dyDescent="0.25">
      <c r="A73" s="129" t="s">
        <v>97</v>
      </c>
      <c r="B73" s="162"/>
      <c r="C73" s="137"/>
      <c r="D73" s="162">
        <v>8664.9074905694397</v>
      </c>
      <c r="E73" s="163">
        <v>7.0055685288306098</v>
      </c>
      <c r="G73" s="162"/>
      <c r="H73" s="137"/>
      <c r="I73" s="162">
        <v>3796.7600343292902</v>
      </c>
      <c r="J73" s="163">
        <v>6.9024324566914999</v>
      </c>
      <c r="L73" s="162"/>
      <c r="M73" s="137"/>
      <c r="N73" s="162">
        <v>4868.1474562401499</v>
      </c>
      <c r="O73" s="163">
        <v>7.0881708062255102</v>
      </c>
      <c r="AMG73" s="130"/>
      <c r="AMH73" s="130"/>
      <c r="AMI73" s="130"/>
      <c r="AMJ73" s="130"/>
      <c r="AMK73" s="130"/>
    </row>
    <row r="74" spans="1:1025" x14ac:dyDescent="0.25">
      <c r="A74" s="129" t="s">
        <v>98</v>
      </c>
      <c r="B74" s="162"/>
      <c r="C74" s="137"/>
      <c r="D74" s="162">
        <v>31277.600542881701</v>
      </c>
      <c r="E74" s="163">
        <v>25.287906911761802</v>
      </c>
      <c r="G74" s="162"/>
      <c r="H74" s="137"/>
      <c r="I74" s="162">
        <v>14197.1176576253</v>
      </c>
      <c r="J74" s="163">
        <v>25.810070909254101</v>
      </c>
      <c r="L74" s="162"/>
      <c r="M74" s="137"/>
      <c r="N74" s="162">
        <v>17080.482885256399</v>
      </c>
      <c r="O74" s="163">
        <v>24.869702742532599</v>
      </c>
      <c r="AMG74" s="130"/>
      <c r="AMH74" s="130"/>
      <c r="AMI74" s="130"/>
      <c r="AMJ74" s="130"/>
      <c r="AMK74" s="130"/>
    </row>
    <row r="75" spans="1:1025" x14ac:dyDescent="0.25">
      <c r="A75" s="129" t="s">
        <v>88</v>
      </c>
      <c r="B75" s="162"/>
      <c r="C75" s="137"/>
      <c r="D75" s="162">
        <v>14742.6859070315</v>
      </c>
      <c r="E75" s="163">
        <v>11.9194459413608</v>
      </c>
      <c r="G75" s="162"/>
      <c r="H75" s="137"/>
      <c r="I75" s="162">
        <v>8669.8447597948398</v>
      </c>
      <c r="J75" s="163">
        <v>15.7616012925231</v>
      </c>
      <c r="L75" s="162"/>
      <c r="M75" s="137"/>
      <c r="N75" s="162">
        <v>6072.8411472366997</v>
      </c>
      <c r="O75" s="163">
        <v>8.8422414722691496</v>
      </c>
      <c r="AMG75" s="130"/>
      <c r="AMH75" s="130"/>
      <c r="AMI75" s="130"/>
      <c r="AMJ75" s="130"/>
      <c r="AMK75" s="130"/>
    </row>
    <row r="76" spans="1:1025" x14ac:dyDescent="0.25">
      <c r="A76" s="129" t="s">
        <v>66</v>
      </c>
      <c r="B76" s="162"/>
      <c r="C76" s="137"/>
      <c r="D76" s="162">
        <v>28127.622777079301</v>
      </c>
      <c r="E76" s="163">
        <v>0</v>
      </c>
      <c r="G76" s="162"/>
      <c r="H76" s="137"/>
      <c r="I76" s="162">
        <v>11819.822525597299</v>
      </c>
      <c r="J76" s="163">
        <v>0</v>
      </c>
      <c r="L76" s="162"/>
      <c r="M76" s="137"/>
      <c r="N76" s="162">
        <v>16307.800251482</v>
      </c>
      <c r="O76" s="163">
        <v>0</v>
      </c>
      <c r="AMG76" s="130"/>
      <c r="AMH76" s="130"/>
      <c r="AMI76" s="130"/>
      <c r="AMJ76" s="130"/>
      <c r="AMK76" s="130"/>
    </row>
    <row r="77" spans="1:1025" x14ac:dyDescent="0.25">
      <c r="A77" s="145"/>
      <c r="B77" s="162"/>
      <c r="C77" s="137"/>
      <c r="D77" s="162"/>
      <c r="E77" s="163"/>
      <c r="G77" s="162"/>
      <c r="H77" s="137"/>
      <c r="I77" s="162"/>
      <c r="J77" s="163"/>
      <c r="L77" s="162"/>
      <c r="M77" s="137"/>
      <c r="N77" s="162"/>
      <c r="O77" s="163"/>
      <c r="AMG77" s="130"/>
      <c r="AMH77" s="130"/>
      <c r="AMI77" s="130"/>
      <c r="AMJ77" s="130"/>
      <c r="AMK77" s="130"/>
    </row>
    <row r="78" spans="1:1025" x14ac:dyDescent="0.25">
      <c r="A78" s="131" t="s">
        <v>102</v>
      </c>
      <c r="B78" s="162">
        <v>170204.99999999901</v>
      </c>
      <c r="C78" s="137"/>
      <c r="D78" s="162"/>
      <c r="E78" s="163"/>
      <c r="G78" s="162">
        <v>71161.6299458555</v>
      </c>
      <c r="H78" s="137"/>
      <c r="I78" s="162"/>
      <c r="J78" s="163"/>
      <c r="L78" s="162">
        <v>99043.370054143496</v>
      </c>
      <c r="M78" s="137"/>
      <c r="N78" s="162"/>
      <c r="O78" s="163"/>
      <c r="AMG78" s="130"/>
      <c r="AMH78" s="130"/>
      <c r="AMI78" s="130"/>
      <c r="AMJ78" s="130"/>
      <c r="AMK78" s="130"/>
    </row>
    <row r="79" spans="1:1025" x14ac:dyDescent="0.25">
      <c r="A79" s="129" t="s">
        <v>87</v>
      </c>
      <c r="B79" s="162"/>
      <c r="C79" s="137"/>
      <c r="D79" s="162">
        <v>46677.508538108799</v>
      </c>
      <c r="E79" s="163">
        <v>27.424287499256302</v>
      </c>
      <c r="G79" s="162"/>
      <c r="H79" s="137"/>
      <c r="I79" s="162">
        <v>18960.839025406</v>
      </c>
      <c r="J79" s="163">
        <v>26.6447508858814</v>
      </c>
      <c r="L79" s="162"/>
      <c r="M79" s="137"/>
      <c r="N79" s="162">
        <v>27716.669512702902</v>
      </c>
      <c r="O79" s="163">
        <v>27.984376437868701</v>
      </c>
      <c r="AMG79" s="130"/>
      <c r="AMH79" s="130"/>
      <c r="AMI79" s="130"/>
      <c r="AMJ79" s="130"/>
      <c r="AMK79" s="130"/>
    </row>
    <row r="80" spans="1:1025" x14ac:dyDescent="0.25">
      <c r="A80" s="129" t="s">
        <v>89</v>
      </c>
      <c r="B80" s="162"/>
      <c r="C80" s="137"/>
      <c r="D80" s="162">
        <v>42441.371720116404</v>
      </c>
      <c r="E80" s="163">
        <v>24.935443565181199</v>
      </c>
      <c r="G80" s="162"/>
      <c r="H80" s="137"/>
      <c r="I80" s="162">
        <v>19570.486255726701</v>
      </c>
      <c r="J80" s="163">
        <v>27.501458680214601</v>
      </c>
      <c r="L80" s="162"/>
      <c r="M80" s="137"/>
      <c r="N80" s="162">
        <v>22870.885464389699</v>
      </c>
      <c r="O80" s="163">
        <v>23.091788427521202</v>
      </c>
      <c r="AMG80" s="130"/>
      <c r="AMH80" s="130"/>
      <c r="AMI80" s="130"/>
      <c r="AMJ80" s="130"/>
      <c r="AMK80" s="130"/>
    </row>
    <row r="81" spans="1:1025" x14ac:dyDescent="0.25">
      <c r="A81" s="129" t="s">
        <v>90</v>
      </c>
      <c r="B81" s="162"/>
      <c r="C81" s="137"/>
      <c r="D81" s="162">
        <v>59222.873802581897</v>
      </c>
      <c r="E81" s="163">
        <v>34.795025882072899</v>
      </c>
      <c r="G81" s="162"/>
      <c r="H81" s="137"/>
      <c r="I81" s="162">
        <v>23351.919408579601</v>
      </c>
      <c r="J81" s="163">
        <v>32.815323969317902</v>
      </c>
      <c r="L81" s="162"/>
      <c r="M81" s="137"/>
      <c r="N81" s="162">
        <v>35870.9543940023</v>
      </c>
      <c r="O81" s="163">
        <v>36.217421089763903</v>
      </c>
      <c r="AMG81" s="130"/>
      <c r="AMH81" s="130"/>
      <c r="AMI81" s="130"/>
      <c r="AMJ81" s="130"/>
      <c r="AMK81" s="130"/>
    </row>
    <row r="82" spans="1:1025" x14ac:dyDescent="0.25">
      <c r="A82" s="129" t="s">
        <v>91</v>
      </c>
      <c r="B82" s="162"/>
      <c r="C82" s="137"/>
      <c r="D82" s="162">
        <v>17688.8840066638</v>
      </c>
      <c r="E82" s="163">
        <v>10.3926935205569</v>
      </c>
      <c r="G82" s="162"/>
      <c r="H82" s="137"/>
      <c r="I82" s="162">
        <v>8573.5439400249306</v>
      </c>
      <c r="J82" s="163">
        <v>12.047987021303801</v>
      </c>
      <c r="L82" s="162"/>
      <c r="M82" s="137"/>
      <c r="N82" s="162">
        <v>9115.3400666388407</v>
      </c>
      <c r="O82" s="163">
        <v>9.2033823785032798</v>
      </c>
      <c r="AMG82" s="130"/>
      <c r="AMH82" s="130"/>
      <c r="AMI82" s="130"/>
      <c r="AMJ82" s="130"/>
      <c r="AMK82" s="130"/>
    </row>
    <row r="83" spans="1:1025" x14ac:dyDescent="0.25">
      <c r="A83" s="129" t="s">
        <v>92</v>
      </c>
      <c r="B83" s="162"/>
      <c r="C83" s="137"/>
      <c r="D83" s="162">
        <v>48943.937942523597</v>
      </c>
      <c r="E83" s="163">
        <v>28.755875528053799</v>
      </c>
      <c r="G83" s="162"/>
      <c r="H83" s="137"/>
      <c r="I83" s="162">
        <v>17967.3773427737</v>
      </c>
      <c r="J83" s="163">
        <v>25.248687187806901</v>
      </c>
      <c r="L83" s="162"/>
      <c r="M83" s="137"/>
      <c r="N83" s="162">
        <v>30976.560599749901</v>
      </c>
      <c r="O83" s="163">
        <v>31.275753826648</v>
      </c>
      <c r="AMG83" s="130"/>
      <c r="AMH83" s="130"/>
      <c r="AMI83" s="130"/>
      <c r="AMJ83" s="130"/>
      <c r="AMK83" s="130"/>
    </row>
    <row r="84" spans="1:1025" x14ac:dyDescent="0.25">
      <c r="A84" s="129" t="s">
        <v>86</v>
      </c>
      <c r="B84" s="162"/>
      <c r="C84" s="137"/>
      <c r="D84" s="162">
        <v>53978.0847563512</v>
      </c>
      <c r="E84" s="163">
        <v>31.713571726066501</v>
      </c>
      <c r="G84" s="162"/>
      <c r="H84" s="137"/>
      <c r="I84" s="162">
        <v>26592.5691378591</v>
      </c>
      <c r="J84" s="163">
        <v>37.369252444178798</v>
      </c>
      <c r="L84" s="162"/>
      <c r="M84" s="137"/>
      <c r="N84" s="162">
        <v>27385.5156184921</v>
      </c>
      <c r="O84" s="163">
        <v>27.650024028384198</v>
      </c>
      <c r="AMG84" s="130"/>
      <c r="AMH84" s="130"/>
      <c r="AMI84" s="130"/>
      <c r="AMJ84" s="130"/>
      <c r="AMK84" s="130"/>
    </row>
    <row r="85" spans="1:1025" x14ac:dyDescent="0.25">
      <c r="A85" s="129" t="s">
        <v>93</v>
      </c>
      <c r="B85" s="162"/>
      <c r="C85" s="137"/>
      <c r="D85" s="162">
        <v>33382.743023739902</v>
      </c>
      <c r="E85" s="163">
        <v>19.6132563812697</v>
      </c>
      <c r="G85" s="162"/>
      <c r="H85" s="137"/>
      <c r="I85" s="162">
        <v>12863.3540191586</v>
      </c>
      <c r="J85" s="163">
        <v>18.0762498399009</v>
      </c>
      <c r="L85" s="162"/>
      <c r="M85" s="137"/>
      <c r="N85" s="162">
        <v>20519.389004581299</v>
      </c>
      <c r="O85" s="163">
        <v>20.717579574851001</v>
      </c>
      <c r="AMG85" s="130"/>
      <c r="AMH85" s="130"/>
      <c r="AMI85" s="130"/>
      <c r="AMJ85" s="130"/>
      <c r="AMK85" s="130"/>
    </row>
    <row r="86" spans="1:1025" x14ac:dyDescent="0.25">
      <c r="A86" s="129" t="s">
        <v>94</v>
      </c>
      <c r="B86" s="162"/>
      <c r="C86" s="137"/>
      <c r="D86" s="162">
        <v>10897.6974177425</v>
      </c>
      <c r="E86" s="163">
        <v>6.4026893556256299</v>
      </c>
      <c r="G86" s="162"/>
      <c r="H86" s="137"/>
      <c r="I86" s="162">
        <v>5489.8631820074597</v>
      </c>
      <c r="J86" s="163">
        <v>7.7146394569440302</v>
      </c>
      <c r="L86" s="162"/>
      <c r="M86" s="137"/>
      <c r="N86" s="162">
        <v>5407.8342357350803</v>
      </c>
      <c r="O86" s="163">
        <v>5.4600668704819002</v>
      </c>
      <c r="AMG86" s="130"/>
      <c r="AMH86" s="130"/>
      <c r="AMI86" s="130"/>
      <c r="AMJ86" s="130"/>
      <c r="AMK86" s="130"/>
    </row>
    <row r="87" spans="1:1025" x14ac:dyDescent="0.25">
      <c r="A87" s="129" t="s">
        <v>95</v>
      </c>
      <c r="B87" s="162"/>
      <c r="C87" s="137"/>
      <c r="D87" s="162">
        <v>22150.8536026654</v>
      </c>
      <c r="E87" s="163">
        <v>13.0142202653656</v>
      </c>
      <c r="G87" s="162"/>
      <c r="H87" s="137"/>
      <c r="I87" s="162">
        <v>10214.1228654727</v>
      </c>
      <c r="J87" s="163">
        <v>14.3534133117022</v>
      </c>
      <c r="L87" s="162"/>
      <c r="M87" s="137"/>
      <c r="N87" s="162">
        <v>11936.7307371928</v>
      </c>
      <c r="O87" s="163">
        <v>12.0520240079345</v>
      </c>
      <c r="AMG87" s="130"/>
      <c r="AMH87" s="130"/>
      <c r="AMI87" s="130"/>
      <c r="AMJ87" s="130"/>
      <c r="AMK87" s="130"/>
    </row>
    <row r="88" spans="1:1025" x14ac:dyDescent="0.25">
      <c r="A88" s="129" t="s">
        <v>96</v>
      </c>
      <c r="B88" s="162"/>
      <c r="C88" s="137"/>
      <c r="D88" s="162">
        <v>48342.392336526202</v>
      </c>
      <c r="E88" s="163">
        <v>28.4024513595526</v>
      </c>
      <c r="G88" s="162"/>
      <c r="H88" s="137"/>
      <c r="I88" s="162">
        <v>17209.875468554699</v>
      </c>
      <c r="J88" s="163">
        <v>24.184206406808102</v>
      </c>
      <c r="L88" s="162"/>
      <c r="M88" s="137"/>
      <c r="N88" s="162">
        <v>31132.516867971499</v>
      </c>
      <c r="O88" s="163">
        <v>31.433216429279899</v>
      </c>
      <c r="AMG88" s="130"/>
      <c r="AMH88" s="130"/>
      <c r="AMI88" s="130"/>
      <c r="AMJ88" s="130"/>
      <c r="AMK88" s="130"/>
    </row>
    <row r="89" spans="1:1025" x14ac:dyDescent="0.25">
      <c r="A89" s="129" t="s">
        <v>203</v>
      </c>
      <c r="B89" s="162"/>
      <c r="C89" s="137"/>
      <c r="D89" s="162">
        <v>37203.671595168402</v>
      </c>
      <c r="E89" s="163">
        <v>21.8581543404534</v>
      </c>
      <c r="G89" s="162"/>
      <c r="H89" s="137"/>
      <c r="I89" s="162">
        <v>15188.5201999166</v>
      </c>
      <c r="J89" s="163">
        <v>21.343693520613598</v>
      </c>
      <c r="L89" s="162"/>
      <c r="M89" s="137"/>
      <c r="N89" s="162">
        <v>22015.1513952518</v>
      </c>
      <c r="O89" s="163">
        <v>22.227789081911201</v>
      </c>
      <c r="AMG89" s="130"/>
      <c r="AMH89" s="130"/>
      <c r="AMI89" s="130"/>
      <c r="AMJ89" s="130"/>
      <c r="AMK89" s="130"/>
    </row>
    <row r="90" spans="1:1025" x14ac:dyDescent="0.25">
      <c r="A90" s="129" t="s">
        <v>97</v>
      </c>
      <c r="B90" s="162"/>
      <c r="C90" s="137"/>
      <c r="D90" s="162">
        <v>17153.164098292302</v>
      </c>
      <c r="E90" s="163">
        <v>10.0779437139287</v>
      </c>
      <c r="G90" s="162"/>
      <c r="H90" s="137"/>
      <c r="I90" s="162">
        <v>7461.5960016659301</v>
      </c>
      <c r="J90" s="163">
        <v>10.4854203133672</v>
      </c>
      <c r="L90" s="162"/>
      <c r="M90" s="137"/>
      <c r="N90" s="162">
        <v>9691.5680966263499</v>
      </c>
      <c r="O90" s="163">
        <v>9.78517602069509</v>
      </c>
      <c r="AMG90" s="130"/>
      <c r="AMH90" s="130"/>
      <c r="AMI90" s="130"/>
      <c r="AMJ90" s="130"/>
      <c r="AMK90" s="130"/>
    </row>
    <row r="91" spans="1:1025" x14ac:dyDescent="0.25">
      <c r="A91" s="129" t="s">
        <v>98</v>
      </c>
      <c r="B91" s="162"/>
      <c r="C91" s="137"/>
      <c r="D91" s="162">
        <v>48612.784048312897</v>
      </c>
      <c r="E91" s="163">
        <v>28.5613137383233</v>
      </c>
      <c r="G91" s="162"/>
      <c r="H91" s="137"/>
      <c r="I91" s="162">
        <v>18948.686588921199</v>
      </c>
      <c r="J91" s="163">
        <v>26.6276736541007</v>
      </c>
      <c r="L91" s="162"/>
      <c r="M91" s="137"/>
      <c r="N91" s="162">
        <v>29664.097459391702</v>
      </c>
      <c r="O91" s="163">
        <v>29.950614001901801</v>
      </c>
      <c r="AMG91" s="130"/>
      <c r="AMH91" s="130"/>
      <c r="AMI91" s="130"/>
      <c r="AMJ91" s="130"/>
      <c r="AMK91" s="130"/>
    </row>
    <row r="92" spans="1:1025" x14ac:dyDescent="0.25">
      <c r="A92" s="129" t="s">
        <v>88</v>
      </c>
      <c r="B92" s="162"/>
      <c r="C92" s="137"/>
      <c r="D92" s="162">
        <v>23092.667430237299</v>
      </c>
      <c r="E92" s="163">
        <v>13.5675611352413</v>
      </c>
      <c r="G92" s="162"/>
      <c r="H92" s="137"/>
      <c r="I92" s="162">
        <v>10569.581632653</v>
      </c>
      <c r="J92" s="163">
        <v>14.852922341288499</v>
      </c>
      <c r="L92" s="162"/>
      <c r="M92" s="137"/>
      <c r="N92" s="162">
        <v>12523.085797584299</v>
      </c>
      <c r="O92" s="163">
        <v>12.644042494453</v>
      </c>
      <c r="AMG92" s="130"/>
      <c r="AMH92" s="130"/>
      <c r="AMI92" s="130"/>
      <c r="AMJ92" s="130"/>
      <c r="AMK92" s="130"/>
    </row>
    <row r="93" spans="1:1025" x14ac:dyDescent="0.25">
      <c r="A93" s="129" t="s">
        <v>66</v>
      </c>
      <c r="B93" s="162"/>
      <c r="C93" s="137"/>
      <c r="D93" s="162">
        <v>48943.937942523597</v>
      </c>
      <c r="E93" s="163">
        <v>0.48551198905218101</v>
      </c>
      <c r="G93" s="162"/>
      <c r="H93" s="137"/>
      <c r="I93" s="162">
        <v>17967.3773427737</v>
      </c>
      <c r="J93" s="163">
        <v>0.73432096657131896</v>
      </c>
      <c r="L93" s="162"/>
      <c r="M93" s="137"/>
      <c r="N93" s="162">
        <v>30976.560599749901</v>
      </c>
      <c r="O93" s="163">
        <v>0.30674532980235403</v>
      </c>
      <c r="AMG93" s="130"/>
      <c r="AMH93" s="130"/>
      <c r="AMI93" s="130"/>
      <c r="AMJ93" s="130"/>
      <c r="AMK93" s="130"/>
    </row>
    <row r="94" spans="1:1025" x14ac:dyDescent="0.25">
      <c r="A94" s="142"/>
      <c r="B94" s="162"/>
      <c r="C94" s="137"/>
      <c r="D94" s="162"/>
      <c r="E94" s="163"/>
      <c r="G94" s="162"/>
      <c r="H94" s="137"/>
      <c r="I94" s="162"/>
      <c r="J94" s="163"/>
      <c r="L94" s="162"/>
      <c r="M94" s="137"/>
      <c r="N94" s="162"/>
      <c r="O94" s="163"/>
      <c r="AMG94" s="130"/>
      <c r="AMH94" s="130"/>
      <c r="AMI94" s="130"/>
      <c r="AMJ94" s="130"/>
      <c r="AMK94" s="130"/>
    </row>
    <row r="95" spans="1:1025" x14ac:dyDescent="0.25">
      <c r="A95" s="131" t="s">
        <v>103</v>
      </c>
      <c r="B95" s="162">
        <v>3451</v>
      </c>
      <c r="C95" s="137"/>
      <c r="D95" s="162"/>
      <c r="E95" s="163"/>
      <c r="G95" s="162">
        <v>1673.15846890996</v>
      </c>
      <c r="H95" s="137"/>
      <c r="I95" s="162"/>
      <c r="J95" s="163"/>
      <c r="L95" s="162">
        <v>1777.84153109004</v>
      </c>
      <c r="M95" s="137"/>
      <c r="N95" s="162"/>
      <c r="O95" s="163"/>
      <c r="AMG95" s="130"/>
      <c r="AMH95" s="130"/>
      <c r="AMI95" s="130"/>
      <c r="AMJ95" s="130"/>
      <c r="AMK95" s="130"/>
    </row>
    <row r="96" spans="1:1025" x14ac:dyDescent="0.25">
      <c r="A96" s="129" t="s">
        <v>87</v>
      </c>
      <c r="B96" s="162"/>
      <c r="C96" s="137"/>
      <c r="D96" s="162">
        <v>1506.0840005682401</v>
      </c>
      <c r="E96" s="163">
        <v>43.641958868972402</v>
      </c>
      <c r="G96" s="162"/>
      <c r="H96" s="137"/>
      <c r="I96" s="162">
        <v>753.04249898843898</v>
      </c>
      <c r="J96" s="163">
        <v>45.007243066404499</v>
      </c>
      <c r="L96" s="162"/>
      <c r="M96" s="137"/>
      <c r="N96" s="162">
        <v>753.04150157979905</v>
      </c>
      <c r="O96" s="163">
        <v>42.357065487051102</v>
      </c>
      <c r="AMG96" s="130"/>
      <c r="AMH96" s="130"/>
      <c r="AMI96" s="130"/>
      <c r="AMJ96" s="130"/>
      <c r="AMK96" s="130"/>
    </row>
    <row r="97" spans="1:1025" x14ac:dyDescent="0.25">
      <c r="A97" s="129" t="s">
        <v>89</v>
      </c>
      <c r="B97" s="162"/>
      <c r="C97" s="137"/>
      <c r="D97" s="162">
        <v>1121.8165916974201</v>
      </c>
      <c r="E97" s="163">
        <v>32.507000628728399</v>
      </c>
      <c r="G97" s="162"/>
      <c r="H97" s="137"/>
      <c r="I97" s="162">
        <v>585.86388008566303</v>
      </c>
      <c r="J97" s="163">
        <v>35.015444799280999</v>
      </c>
      <c r="L97" s="162"/>
      <c r="M97" s="137"/>
      <c r="N97" s="162">
        <v>535.95271161175299</v>
      </c>
      <c r="O97" s="163">
        <v>30.146258945989899</v>
      </c>
      <c r="AMG97" s="130"/>
      <c r="AMH97" s="130"/>
      <c r="AMI97" s="130"/>
      <c r="AMJ97" s="130"/>
      <c r="AMK97" s="130"/>
    </row>
    <row r="98" spans="1:1025" x14ac:dyDescent="0.25">
      <c r="A98" s="129" t="s">
        <v>90</v>
      </c>
      <c r="B98" s="162"/>
      <c r="C98" s="137"/>
      <c r="D98" s="162">
        <v>1228.95674704517</v>
      </c>
      <c r="E98" s="163">
        <v>35.611612490442603</v>
      </c>
      <c r="G98" s="162"/>
      <c r="H98" s="137"/>
      <c r="I98" s="162">
        <v>496.88862871357099</v>
      </c>
      <c r="J98" s="163">
        <v>29.697642987593799</v>
      </c>
      <c r="L98" s="162"/>
      <c r="M98" s="137"/>
      <c r="N98" s="162">
        <v>732.06811833160202</v>
      </c>
      <c r="O98" s="163">
        <v>41.177354985219303</v>
      </c>
      <c r="AMG98" s="130"/>
      <c r="AMH98" s="130"/>
      <c r="AMI98" s="130"/>
      <c r="AMJ98" s="130"/>
      <c r="AMK98" s="130"/>
    </row>
    <row r="99" spans="1:1025" x14ac:dyDescent="0.25">
      <c r="A99" s="129" t="s">
        <v>91</v>
      </c>
      <c r="B99" s="162"/>
      <c r="C99" s="137"/>
      <c r="D99" s="162">
        <v>553.68330550366295</v>
      </c>
      <c r="E99" s="163">
        <v>16.0441409882255</v>
      </c>
      <c r="G99" s="162"/>
      <c r="H99" s="137"/>
      <c r="I99" s="162">
        <v>302.35310385293297</v>
      </c>
      <c r="J99" s="163">
        <v>18.070798999087799</v>
      </c>
      <c r="L99" s="162"/>
      <c r="M99" s="137"/>
      <c r="N99" s="162">
        <v>251.33020165073</v>
      </c>
      <c r="O99" s="163">
        <v>14.1368168790968</v>
      </c>
      <c r="AMG99" s="130"/>
      <c r="AMH99" s="130"/>
      <c r="AMI99" s="130"/>
      <c r="AMJ99" s="130"/>
      <c r="AMK99" s="130"/>
    </row>
    <row r="100" spans="1:1025" x14ac:dyDescent="0.25">
      <c r="A100" s="129" t="s">
        <v>92</v>
      </c>
      <c r="B100" s="162"/>
      <c r="C100" s="137"/>
      <c r="D100" s="162">
        <v>1188.95741900042</v>
      </c>
      <c r="E100" s="163">
        <v>34.452547638377801</v>
      </c>
      <c r="G100" s="162"/>
      <c r="H100" s="137"/>
      <c r="I100" s="162">
        <v>632.25368105202199</v>
      </c>
      <c r="J100" s="163">
        <v>37.788033399127201</v>
      </c>
      <c r="L100" s="162"/>
      <c r="M100" s="137"/>
      <c r="N100" s="162">
        <v>556.70373794839497</v>
      </c>
      <c r="O100" s="163">
        <v>31.313462320067799</v>
      </c>
      <c r="AMG100" s="130"/>
      <c r="AMH100" s="130"/>
      <c r="AMI100" s="130"/>
      <c r="AMJ100" s="130"/>
      <c r="AMK100" s="130"/>
    </row>
    <row r="101" spans="1:1025" x14ac:dyDescent="0.25">
      <c r="A101" s="129" t="s">
        <v>86</v>
      </c>
      <c r="B101" s="162"/>
      <c r="C101" s="137"/>
      <c r="D101" s="162">
        <v>974.91692849907895</v>
      </c>
      <c r="E101" s="163">
        <v>28.250273210636902</v>
      </c>
      <c r="G101" s="162"/>
      <c r="H101" s="137"/>
      <c r="I101" s="162">
        <v>510.063105971901</v>
      </c>
      <c r="J101" s="163">
        <v>30.485044629645898</v>
      </c>
      <c r="L101" s="162"/>
      <c r="M101" s="137"/>
      <c r="N101" s="162">
        <v>464.85382252717699</v>
      </c>
      <c r="O101" s="163">
        <v>26.1470898501378</v>
      </c>
      <c r="AMG101" s="130"/>
      <c r="AMH101" s="130"/>
      <c r="AMI101" s="130"/>
      <c r="AMJ101" s="130"/>
      <c r="AMK101" s="130"/>
    </row>
    <row r="102" spans="1:1025" x14ac:dyDescent="0.25">
      <c r="A102" s="129" t="s">
        <v>93</v>
      </c>
      <c r="B102" s="162"/>
      <c r="C102" s="137"/>
      <c r="D102" s="162">
        <v>202.93594594325299</v>
      </c>
      <c r="E102" s="163">
        <v>5.8804968398508501</v>
      </c>
      <c r="G102" s="162"/>
      <c r="H102" s="137"/>
      <c r="I102" s="162">
        <v>116.38393146979401</v>
      </c>
      <c r="J102" s="163">
        <v>6.9559419285380697</v>
      </c>
      <c r="L102" s="162"/>
      <c r="M102" s="137"/>
      <c r="N102" s="162">
        <v>86.552014473459096</v>
      </c>
      <c r="O102" s="163">
        <v>4.8683762281327798</v>
      </c>
      <c r="AMG102" s="130"/>
      <c r="AMH102" s="130"/>
      <c r="AMI102" s="130"/>
      <c r="AMJ102" s="130"/>
      <c r="AMK102" s="130"/>
    </row>
    <row r="103" spans="1:1025" x14ac:dyDescent="0.25">
      <c r="A103" s="129" t="s">
        <v>94</v>
      </c>
      <c r="B103" s="162"/>
      <c r="C103" s="137"/>
      <c r="D103" s="162">
        <v>156.80796186777101</v>
      </c>
      <c r="E103" s="163">
        <v>4.5438412595703097</v>
      </c>
      <c r="G103" s="162"/>
      <c r="H103" s="137"/>
      <c r="I103" s="162">
        <v>48.251559138673599</v>
      </c>
      <c r="J103" s="163">
        <v>2.8838606763953898</v>
      </c>
      <c r="L103" s="162"/>
      <c r="M103" s="137"/>
      <c r="N103" s="162">
        <v>108.556402729098</v>
      </c>
      <c r="O103" s="163">
        <v>6.1060786819699899</v>
      </c>
      <c r="AMG103" s="130"/>
      <c r="AMH103" s="130"/>
      <c r="AMI103" s="130"/>
      <c r="AMJ103" s="130"/>
      <c r="AMK103" s="130"/>
    </row>
    <row r="104" spans="1:1025" x14ac:dyDescent="0.25">
      <c r="A104" s="129" t="s">
        <v>95</v>
      </c>
      <c r="B104" s="162"/>
      <c r="C104" s="137"/>
      <c r="D104" s="162">
        <v>272.37683593211801</v>
      </c>
      <c r="E104" s="163">
        <v>7.8926930145499403</v>
      </c>
      <c r="G104" s="162"/>
      <c r="H104" s="137"/>
      <c r="I104" s="162">
        <v>139.83850105861001</v>
      </c>
      <c r="J104" s="163">
        <v>8.3577559243215696</v>
      </c>
      <c r="L104" s="162"/>
      <c r="M104" s="137"/>
      <c r="N104" s="162">
        <v>132.53833487350801</v>
      </c>
      <c r="O104" s="163">
        <v>7.45501399060272</v>
      </c>
      <c r="AMG104" s="130"/>
      <c r="AMH104" s="130"/>
      <c r="AMI104" s="130"/>
      <c r="AMJ104" s="130"/>
      <c r="AMK104" s="130"/>
    </row>
    <row r="105" spans="1:1025" x14ac:dyDescent="0.25">
      <c r="A105" s="129" t="s">
        <v>96</v>
      </c>
      <c r="B105" s="162"/>
      <c r="C105" s="137"/>
      <c r="D105" s="162">
        <v>731.96834198286501</v>
      </c>
      <c r="E105" s="163">
        <v>21.2103257601526</v>
      </c>
      <c r="G105" s="162"/>
      <c r="H105" s="137"/>
      <c r="I105" s="162">
        <v>323.01760115386298</v>
      </c>
      <c r="J105" s="163">
        <v>19.3058581811623</v>
      </c>
      <c r="L105" s="162"/>
      <c r="M105" s="137"/>
      <c r="N105" s="162">
        <v>408.95074082900197</v>
      </c>
      <c r="O105" s="163">
        <v>23.002654267968701</v>
      </c>
      <c r="AMG105" s="130"/>
      <c r="AMH105" s="130"/>
      <c r="AMI105" s="130"/>
      <c r="AMJ105" s="130"/>
      <c r="AMK105" s="130"/>
    </row>
    <row r="106" spans="1:1025" x14ac:dyDescent="0.25">
      <c r="A106" s="129" t="s">
        <v>203</v>
      </c>
      <c r="B106" s="162"/>
      <c r="C106" s="137"/>
      <c r="D106" s="162">
        <v>999.06372845550504</v>
      </c>
      <c r="E106" s="163">
        <v>28.949977642871801</v>
      </c>
      <c r="G106" s="162"/>
      <c r="H106" s="137"/>
      <c r="I106" s="162">
        <v>472.62189516341101</v>
      </c>
      <c r="J106" s="163">
        <v>28.247288224367502</v>
      </c>
      <c r="L106" s="162"/>
      <c r="M106" s="137"/>
      <c r="N106" s="162">
        <v>526.44183329209397</v>
      </c>
      <c r="O106" s="163">
        <v>29.611291225113899</v>
      </c>
      <c r="AMG106" s="130"/>
      <c r="AMH106" s="130"/>
      <c r="AMI106" s="130"/>
      <c r="AMJ106" s="130"/>
      <c r="AMK106" s="130"/>
    </row>
    <row r="107" spans="1:1025" x14ac:dyDescent="0.25">
      <c r="A107" s="129" t="s">
        <v>97</v>
      </c>
      <c r="B107" s="162"/>
      <c r="C107" s="137"/>
      <c r="D107" s="162">
        <v>137.137012084616</v>
      </c>
      <c r="E107" s="163">
        <v>3.9738340215768102</v>
      </c>
      <c r="G107" s="162"/>
      <c r="H107" s="137"/>
      <c r="I107" s="162">
        <v>52.104537206690203</v>
      </c>
      <c r="J107" s="163">
        <v>3.1141423944520601</v>
      </c>
      <c r="L107" s="162"/>
      <c r="M107" s="137"/>
      <c r="N107" s="162">
        <v>85.032474877925395</v>
      </c>
      <c r="O107" s="163">
        <v>4.7829051909812197</v>
      </c>
      <c r="AMG107" s="130"/>
      <c r="AMH107" s="130"/>
      <c r="AMI107" s="130"/>
      <c r="AMJ107" s="130"/>
      <c r="AMK107" s="130"/>
    </row>
    <row r="108" spans="1:1025" x14ac:dyDescent="0.25">
      <c r="A108" s="129" t="s">
        <v>98</v>
      </c>
      <c r="B108" s="162"/>
      <c r="C108" s="137"/>
      <c r="D108" s="162">
        <v>380.36767439566103</v>
      </c>
      <c r="E108" s="163">
        <v>11.021955212856</v>
      </c>
      <c r="G108" s="162"/>
      <c r="H108" s="137"/>
      <c r="I108" s="162">
        <v>110.168866284202</v>
      </c>
      <c r="J108" s="163">
        <v>6.5844848728510001</v>
      </c>
      <c r="L108" s="162"/>
      <c r="M108" s="137"/>
      <c r="N108" s="162">
        <v>270.19880811145998</v>
      </c>
      <c r="O108" s="163">
        <v>15.1981379322258</v>
      </c>
      <c r="AMG108" s="130"/>
      <c r="AMH108" s="130"/>
      <c r="AMI108" s="130"/>
      <c r="AMJ108" s="130"/>
      <c r="AMK108" s="130"/>
    </row>
    <row r="109" spans="1:1025" x14ac:dyDescent="0.25">
      <c r="A109" s="129" t="s">
        <v>88</v>
      </c>
      <c r="B109" s="162"/>
      <c r="C109" s="137"/>
      <c r="D109" s="162">
        <v>882.33685912385295</v>
      </c>
      <c r="E109" s="163">
        <v>25.567570533870001</v>
      </c>
      <c r="G109" s="162"/>
      <c r="H109" s="137"/>
      <c r="I109" s="162">
        <v>461.03296868974502</v>
      </c>
      <c r="J109" s="163">
        <v>27.554650516164301</v>
      </c>
      <c r="L109" s="162"/>
      <c r="M109" s="137"/>
      <c r="N109" s="162">
        <v>421.30389043410798</v>
      </c>
      <c r="O109" s="163">
        <v>23.697494015442199</v>
      </c>
      <c r="AMG109" s="130"/>
      <c r="AMH109" s="130"/>
      <c r="AMI109" s="130"/>
      <c r="AMJ109" s="130"/>
      <c r="AMK109" s="130"/>
    </row>
    <row r="110" spans="1:1025" x14ac:dyDescent="0.25">
      <c r="A110" s="129" t="s">
        <v>66</v>
      </c>
      <c r="B110" s="162"/>
      <c r="C110" s="137"/>
      <c r="D110" s="162">
        <v>1188.95741900042</v>
      </c>
      <c r="E110" s="163">
        <v>0.451771889318062</v>
      </c>
      <c r="G110" s="162"/>
      <c r="H110" s="137"/>
      <c r="I110" s="162">
        <v>632.25368105202199</v>
      </c>
      <c r="J110" s="163">
        <v>0.93180940060766504</v>
      </c>
      <c r="L110" s="162"/>
      <c r="M110" s="137"/>
      <c r="N110" s="162">
        <v>556.70373794839497</v>
      </c>
      <c r="O110" s="163">
        <v>0</v>
      </c>
      <c r="AMG110" s="130"/>
      <c r="AMH110" s="130"/>
      <c r="AMI110" s="130"/>
      <c r="AMJ110" s="130"/>
      <c r="AMK110" s="130"/>
    </row>
    <row r="111" spans="1:1025" x14ac:dyDescent="0.25">
      <c r="A111" s="142"/>
      <c r="B111" s="162"/>
      <c r="C111" s="137"/>
      <c r="D111" s="162"/>
      <c r="E111" s="163"/>
      <c r="G111" s="162"/>
      <c r="H111" s="137"/>
      <c r="I111" s="162"/>
      <c r="J111" s="163"/>
      <c r="L111" s="162"/>
      <c r="M111" s="137"/>
      <c r="N111" s="162"/>
      <c r="O111" s="163"/>
      <c r="AMG111" s="130"/>
      <c r="AMH111" s="130"/>
      <c r="AMI111" s="130"/>
      <c r="AMJ111" s="130"/>
      <c r="AMK111" s="130"/>
    </row>
    <row r="112" spans="1:1025" x14ac:dyDescent="0.25">
      <c r="A112" s="131" t="s">
        <v>19</v>
      </c>
      <c r="B112" s="162">
        <v>51581.000000000597</v>
      </c>
      <c r="C112" s="137"/>
      <c r="D112" s="162"/>
      <c r="E112" s="163"/>
      <c r="G112" s="162">
        <v>24347.135203518399</v>
      </c>
      <c r="H112" s="137"/>
      <c r="I112" s="162"/>
      <c r="J112" s="163"/>
      <c r="L112" s="162">
        <v>27233.864796482201</v>
      </c>
      <c r="M112" s="137"/>
      <c r="N112" s="162"/>
      <c r="O112" s="163"/>
      <c r="AMG112" s="130"/>
      <c r="AMH112" s="130"/>
      <c r="AMI112" s="130"/>
      <c r="AMJ112" s="130"/>
      <c r="AMK112" s="130"/>
    </row>
    <row r="113" spans="1:1025" x14ac:dyDescent="0.25">
      <c r="A113" s="129" t="s">
        <v>87</v>
      </c>
      <c r="B113" s="162"/>
      <c r="C113" s="137"/>
      <c r="D113" s="162">
        <v>17813.410670897199</v>
      </c>
      <c r="E113" s="163">
        <v>34.534830016667001</v>
      </c>
      <c r="G113" s="162"/>
      <c r="H113" s="137"/>
      <c r="I113" s="162">
        <v>8810.3774372980497</v>
      </c>
      <c r="J113" s="163">
        <v>36.186505573045203</v>
      </c>
      <c r="L113" s="162"/>
      <c r="M113" s="137"/>
      <c r="N113" s="162">
        <v>9003.0332335991807</v>
      </c>
      <c r="O113" s="163">
        <v>33.0582284258168</v>
      </c>
      <c r="AMG113" s="130"/>
      <c r="AMH113" s="130"/>
      <c r="AMI113" s="130"/>
      <c r="AMJ113" s="130"/>
      <c r="AMK113" s="130"/>
    </row>
    <row r="114" spans="1:1025" x14ac:dyDescent="0.25">
      <c r="A114" s="129" t="s">
        <v>89</v>
      </c>
      <c r="B114" s="162"/>
      <c r="C114" s="137"/>
      <c r="D114" s="162">
        <v>15009.889047303701</v>
      </c>
      <c r="E114" s="163">
        <v>29.0996472486061</v>
      </c>
      <c r="G114" s="162"/>
      <c r="H114" s="137"/>
      <c r="I114" s="162">
        <v>7203.1861617034701</v>
      </c>
      <c r="J114" s="163">
        <v>29.585354093990201</v>
      </c>
      <c r="L114" s="162"/>
      <c r="M114" s="137"/>
      <c r="N114" s="162">
        <v>7806.7028856002098</v>
      </c>
      <c r="O114" s="163">
        <v>28.665424257406901</v>
      </c>
      <c r="AMG114" s="130"/>
      <c r="AMH114" s="130"/>
      <c r="AMI114" s="130"/>
      <c r="AMJ114" s="130"/>
      <c r="AMK114" s="130"/>
    </row>
    <row r="115" spans="1:1025" x14ac:dyDescent="0.25">
      <c r="A115" s="129" t="s">
        <v>90</v>
      </c>
      <c r="B115" s="162"/>
      <c r="C115" s="137"/>
      <c r="D115" s="162">
        <v>17997.7801963897</v>
      </c>
      <c r="E115" s="163">
        <v>34.892266912990202</v>
      </c>
      <c r="G115" s="162"/>
      <c r="H115" s="137"/>
      <c r="I115" s="162">
        <v>7372.7094519971197</v>
      </c>
      <c r="J115" s="163">
        <v>30.281630222071001</v>
      </c>
      <c r="L115" s="162"/>
      <c r="M115" s="137"/>
      <c r="N115" s="162">
        <v>10625.0707443926</v>
      </c>
      <c r="O115" s="163">
        <v>39.014186285323099</v>
      </c>
      <c r="AMG115" s="130"/>
      <c r="AMH115" s="130"/>
      <c r="AMI115" s="130"/>
      <c r="AMJ115" s="130"/>
      <c r="AMK115" s="130"/>
    </row>
    <row r="116" spans="1:1025" x14ac:dyDescent="0.25">
      <c r="A116" s="129" t="s">
        <v>91</v>
      </c>
      <c r="B116" s="162"/>
      <c r="C116" s="137"/>
      <c r="D116" s="162">
        <v>6863.1037972650902</v>
      </c>
      <c r="E116" s="163">
        <v>13.305488062009299</v>
      </c>
      <c r="G116" s="162"/>
      <c r="H116" s="137"/>
      <c r="I116" s="162">
        <v>3692.5694291050499</v>
      </c>
      <c r="J116" s="163">
        <v>15.1663405088063</v>
      </c>
      <c r="L116" s="162"/>
      <c r="M116" s="137"/>
      <c r="N116" s="162">
        <v>3170.5343681600398</v>
      </c>
      <c r="O116" s="163">
        <v>11.641881869699199</v>
      </c>
      <c r="AMG116" s="130"/>
      <c r="AMH116" s="130"/>
      <c r="AMI116" s="130"/>
      <c r="AMJ116" s="130"/>
      <c r="AMK116" s="130"/>
    </row>
    <row r="117" spans="1:1025" x14ac:dyDescent="0.25">
      <c r="A117" s="129" t="s">
        <v>92</v>
      </c>
      <c r="B117" s="162"/>
      <c r="C117" s="137"/>
      <c r="D117" s="162">
        <v>22981.972087793201</v>
      </c>
      <c r="E117" s="163">
        <v>44.555111548424698</v>
      </c>
      <c r="G117" s="162"/>
      <c r="H117" s="137"/>
      <c r="I117" s="162">
        <v>11492.0218277477</v>
      </c>
      <c r="J117" s="163">
        <v>47.2007147111376</v>
      </c>
      <c r="L117" s="162"/>
      <c r="M117" s="137"/>
      <c r="N117" s="162">
        <v>11489.9502600455</v>
      </c>
      <c r="O117" s="163">
        <v>42.189936484995997</v>
      </c>
      <c r="AMG117" s="130"/>
      <c r="AMH117" s="130"/>
      <c r="AMI117" s="130"/>
      <c r="AMJ117" s="130"/>
      <c r="AMK117" s="130"/>
    </row>
    <row r="118" spans="1:1025" x14ac:dyDescent="0.25">
      <c r="A118" s="129" t="s">
        <v>86</v>
      </c>
      <c r="B118" s="162"/>
      <c r="C118" s="137"/>
      <c r="D118" s="162">
        <v>18437.9883330993</v>
      </c>
      <c r="E118" s="163">
        <v>35.7456977047732</v>
      </c>
      <c r="G118" s="162"/>
      <c r="H118" s="137"/>
      <c r="I118" s="162">
        <v>7834.6690495794001</v>
      </c>
      <c r="J118" s="163">
        <v>32.1790181230324</v>
      </c>
      <c r="L118" s="162"/>
      <c r="M118" s="137"/>
      <c r="N118" s="162">
        <v>10603.319283519901</v>
      </c>
      <c r="O118" s="163">
        <v>38.934317118624698</v>
      </c>
      <c r="AMG118" s="130"/>
      <c r="AMH118" s="130"/>
      <c r="AMI118" s="130"/>
      <c r="AMJ118" s="130"/>
      <c r="AMK118" s="130"/>
    </row>
    <row r="119" spans="1:1025" x14ac:dyDescent="0.25">
      <c r="A119" s="129" t="s">
        <v>93</v>
      </c>
      <c r="B119" s="162"/>
      <c r="C119" s="137"/>
      <c r="D119" s="162">
        <v>6855.8533103075197</v>
      </c>
      <c r="E119" s="163">
        <v>13.291431554850501</v>
      </c>
      <c r="G119" s="162"/>
      <c r="H119" s="137"/>
      <c r="I119" s="162">
        <v>3825.1497620434602</v>
      </c>
      <c r="J119" s="163">
        <v>15.7108823279163</v>
      </c>
      <c r="L119" s="162"/>
      <c r="M119" s="137"/>
      <c r="N119" s="162">
        <v>3030.7035482640599</v>
      </c>
      <c r="O119" s="163">
        <v>11.128437226638299</v>
      </c>
      <c r="AMG119" s="130"/>
      <c r="AMH119" s="130"/>
      <c r="AMI119" s="130"/>
      <c r="AMJ119" s="130"/>
      <c r="AMK119" s="130"/>
    </row>
    <row r="120" spans="1:1025" x14ac:dyDescent="0.25">
      <c r="A120" s="129" t="s">
        <v>94</v>
      </c>
      <c r="B120" s="162"/>
      <c r="C120" s="137"/>
      <c r="D120" s="162">
        <v>3278.2558886725001</v>
      </c>
      <c r="E120" s="163">
        <v>6.3555493082190404</v>
      </c>
      <c r="G120" s="162"/>
      <c r="H120" s="137"/>
      <c r="I120" s="162">
        <v>1489.4571778550001</v>
      </c>
      <c r="J120" s="163">
        <v>6.1175869990640699</v>
      </c>
      <c r="L120" s="162"/>
      <c r="M120" s="137"/>
      <c r="N120" s="162">
        <v>1788.79871081751</v>
      </c>
      <c r="O120" s="163">
        <v>6.5682881375270998</v>
      </c>
      <c r="AMG120" s="130"/>
      <c r="AMH120" s="130"/>
      <c r="AMI120" s="130"/>
      <c r="AMJ120" s="130"/>
      <c r="AMK120" s="130"/>
    </row>
    <row r="121" spans="1:1025" x14ac:dyDescent="0.25">
      <c r="A121" s="129" t="s">
        <v>95</v>
      </c>
      <c r="B121" s="162"/>
      <c r="C121" s="137"/>
      <c r="D121" s="162">
        <v>3927.6923633005199</v>
      </c>
      <c r="E121" s="163">
        <v>7.6146107351553196</v>
      </c>
      <c r="G121" s="162"/>
      <c r="H121" s="137"/>
      <c r="I121" s="162">
        <v>2269.40241771926</v>
      </c>
      <c r="J121" s="163">
        <v>9.3210244192971992</v>
      </c>
      <c r="L121" s="162"/>
      <c r="M121" s="137"/>
      <c r="N121" s="162">
        <v>1658.2899455812601</v>
      </c>
      <c r="O121" s="163">
        <v>6.0890731373369302</v>
      </c>
      <c r="AMG121" s="130"/>
      <c r="AMH121" s="130"/>
      <c r="AMI121" s="130"/>
      <c r="AMJ121" s="130"/>
      <c r="AMK121" s="130"/>
    </row>
    <row r="122" spans="1:1025" x14ac:dyDescent="0.25">
      <c r="A122" s="129" t="s">
        <v>96</v>
      </c>
      <c r="B122" s="162"/>
      <c r="C122" s="137"/>
      <c r="D122" s="162">
        <v>9940.0723575441207</v>
      </c>
      <c r="E122" s="163">
        <v>19.2708019572013</v>
      </c>
      <c r="G122" s="162"/>
      <c r="H122" s="137"/>
      <c r="I122" s="162">
        <v>5296.6533531463801</v>
      </c>
      <c r="J122" s="163">
        <v>21.754729288975899</v>
      </c>
      <c r="L122" s="162"/>
      <c r="M122" s="137"/>
      <c r="N122" s="162">
        <v>4643.4190043977396</v>
      </c>
      <c r="O122" s="163">
        <v>17.050165443273901</v>
      </c>
      <c r="AMG122" s="130"/>
      <c r="AMH122" s="130"/>
      <c r="AMI122" s="130"/>
      <c r="AMJ122" s="130"/>
      <c r="AMK122" s="130"/>
    </row>
    <row r="123" spans="1:1025" x14ac:dyDescent="0.25">
      <c r="A123" s="129" t="s">
        <v>203</v>
      </c>
      <c r="B123" s="162"/>
      <c r="C123" s="137"/>
      <c r="D123" s="162">
        <v>10509.0629530715</v>
      </c>
      <c r="E123" s="163">
        <v>20.3739030904235</v>
      </c>
      <c r="G123" s="162"/>
      <c r="H123" s="137"/>
      <c r="I123" s="162">
        <v>4760.4625795699303</v>
      </c>
      <c r="J123" s="163">
        <v>19.552454692419001</v>
      </c>
      <c r="L123" s="162"/>
      <c r="M123" s="137"/>
      <c r="N123" s="162">
        <v>5748.6003735015502</v>
      </c>
      <c r="O123" s="163">
        <v>21.108279770281101</v>
      </c>
      <c r="AMG123" s="130"/>
      <c r="AMH123" s="130"/>
      <c r="AMI123" s="130"/>
      <c r="AMJ123" s="130"/>
      <c r="AMK123" s="130"/>
    </row>
    <row r="124" spans="1:1025" x14ac:dyDescent="0.25">
      <c r="A124" s="129" t="s">
        <v>97</v>
      </c>
      <c r="B124" s="162"/>
      <c r="C124" s="137"/>
      <c r="D124" s="162">
        <v>2987.2006265186401</v>
      </c>
      <c r="E124" s="163">
        <v>5.7912809494166604</v>
      </c>
      <c r="G124" s="162"/>
      <c r="H124" s="137"/>
      <c r="I124" s="162">
        <v>1665.5404325388299</v>
      </c>
      <c r="J124" s="163">
        <v>6.8408066025695602</v>
      </c>
      <c r="L124" s="162"/>
      <c r="M124" s="137"/>
      <c r="N124" s="162">
        <v>1321.66019397982</v>
      </c>
      <c r="O124" s="163">
        <v>4.8530027003384903</v>
      </c>
      <c r="AMG124" s="130"/>
      <c r="AMH124" s="130"/>
      <c r="AMI124" s="130"/>
      <c r="AMJ124" s="130"/>
      <c r="AMK124" s="130"/>
    </row>
    <row r="125" spans="1:1025" x14ac:dyDescent="0.25">
      <c r="A125" s="129" t="s">
        <v>98</v>
      </c>
      <c r="B125" s="162"/>
      <c r="C125" s="137"/>
      <c r="D125" s="162">
        <v>12324.7920440171</v>
      </c>
      <c r="E125" s="163">
        <v>23.894054097471798</v>
      </c>
      <c r="G125" s="162"/>
      <c r="H125" s="137"/>
      <c r="I125" s="162">
        <v>4888.8997771040204</v>
      </c>
      <c r="J125" s="163">
        <v>20.079979579681801</v>
      </c>
      <c r="L125" s="162"/>
      <c r="M125" s="137"/>
      <c r="N125" s="162">
        <v>7435.8922669130798</v>
      </c>
      <c r="O125" s="163">
        <v>27.3038451298825</v>
      </c>
      <c r="AMG125" s="130"/>
      <c r="AMH125" s="130"/>
      <c r="AMI125" s="130"/>
      <c r="AMJ125" s="130"/>
      <c r="AMK125" s="130"/>
    </row>
    <row r="126" spans="1:1025" x14ac:dyDescent="0.25">
      <c r="A126" s="129" t="s">
        <v>88</v>
      </c>
      <c r="B126" s="162"/>
      <c r="C126" s="137"/>
      <c r="D126" s="162">
        <v>5727.8846964799204</v>
      </c>
      <c r="E126" s="163">
        <v>11.1046406554348</v>
      </c>
      <c r="G126" s="162"/>
      <c r="H126" s="137"/>
      <c r="I126" s="162">
        <v>2378.1597220827998</v>
      </c>
      <c r="J126" s="163">
        <v>9.7677188802858907</v>
      </c>
      <c r="L126" s="162"/>
      <c r="M126" s="137"/>
      <c r="N126" s="162">
        <v>3349.7249743971201</v>
      </c>
      <c r="O126" s="163">
        <v>12.2998516715476</v>
      </c>
      <c r="AMG126" s="130"/>
      <c r="AMH126" s="130"/>
      <c r="AMI126" s="130"/>
      <c r="AMJ126" s="130"/>
      <c r="AMK126" s="130"/>
    </row>
    <row r="127" spans="1:1025" x14ac:dyDescent="0.25">
      <c r="A127" s="129" t="s">
        <v>66</v>
      </c>
      <c r="B127" s="162"/>
      <c r="C127" s="137"/>
      <c r="D127" s="162">
        <v>22981.972087793201</v>
      </c>
      <c r="E127" s="163">
        <v>0.17068615835659401</v>
      </c>
      <c r="G127" s="162"/>
      <c r="H127" s="137"/>
      <c r="I127" s="162">
        <v>11492.0218277477</v>
      </c>
      <c r="J127" s="163">
        <v>0.25525397770781899</v>
      </c>
      <c r="L127" s="162"/>
      <c r="M127" s="137"/>
      <c r="N127" s="162">
        <v>11489.9502600455</v>
      </c>
      <c r="O127" s="163">
        <v>9.5082341307572399E-2</v>
      </c>
      <c r="AMG127" s="130"/>
      <c r="AMH127" s="130"/>
      <c r="AMI127" s="130"/>
      <c r="AMJ127" s="130"/>
      <c r="AMK127" s="130"/>
    </row>
    <row r="128" spans="1:1025" x14ac:dyDescent="0.25">
      <c r="A128" s="142"/>
      <c r="B128" s="162"/>
      <c r="C128" s="137"/>
      <c r="D128" s="162"/>
      <c r="E128" s="163"/>
      <c r="G128" s="162"/>
      <c r="H128" s="137"/>
      <c r="I128" s="162"/>
      <c r="J128" s="163"/>
      <c r="L128" s="162"/>
      <c r="M128" s="137"/>
      <c r="N128" s="162"/>
      <c r="O128" s="163"/>
      <c r="AMG128" s="130"/>
      <c r="AMH128" s="130"/>
      <c r="AMI128" s="130"/>
      <c r="AMJ128" s="130"/>
      <c r="AMK128" s="130"/>
    </row>
    <row r="129" spans="1:1025" x14ac:dyDescent="0.25">
      <c r="A129" s="131" t="s">
        <v>20</v>
      </c>
      <c r="B129" s="162">
        <v>28244.999999999902</v>
      </c>
      <c r="C129" s="137"/>
      <c r="D129" s="162"/>
      <c r="E129" s="163"/>
      <c r="G129" s="162">
        <v>12119.516170978201</v>
      </c>
      <c r="H129" s="137"/>
      <c r="I129" s="162"/>
      <c r="J129" s="163"/>
      <c r="L129" s="162">
        <v>16125.483829021799</v>
      </c>
      <c r="M129" s="137"/>
      <c r="N129" s="162"/>
      <c r="O129" s="163"/>
      <c r="AMG129" s="130"/>
      <c r="AMH129" s="130"/>
      <c r="AMI129" s="130"/>
      <c r="AMJ129" s="130"/>
      <c r="AMK129" s="130"/>
    </row>
    <row r="130" spans="1:1025" x14ac:dyDescent="0.25">
      <c r="A130" s="129" t="s">
        <v>87</v>
      </c>
      <c r="B130" s="162"/>
      <c r="C130" s="137"/>
      <c r="D130" s="162">
        <v>9843.2173275444602</v>
      </c>
      <c r="E130" s="163">
        <v>34.849415215239802</v>
      </c>
      <c r="G130" s="162"/>
      <c r="H130" s="137"/>
      <c r="I130" s="162">
        <v>3804.78168998822</v>
      </c>
      <c r="J130" s="163">
        <v>31.393841439803399</v>
      </c>
      <c r="L130" s="162"/>
      <c r="M130" s="137"/>
      <c r="N130" s="162">
        <v>6038.4356375562402</v>
      </c>
      <c r="O130" s="163">
        <v>37.446539288877602</v>
      </c>
      <c r="AMG130" s="130"/>
      <c r="AMH130" s="130"/>
      <c r="AMI130" s="130"/>
      <c r="AMJ130" s="130"/>
      <c r="AMK130" s="130"/>
    </row>
    <row r="131" spans="1:1025" x14ac:dyDescent="0.25">
      <c r="A131" s="129" t="s">
        <v>89</v>
      </c>
      <c r="B131" s="162"/>
      <c r="C131" s="137"/>
      <c r="D131" s="162">
        <v>7633.4363599586604</v>
      </c>
      <c r="E131" s="163">
        <v>27.025796990471498</v>
      </c>
      <c r="G131" s="162"/>
      <c r="H131" s="137"/>
      <c r="I131" s="162">
        <v>3269.1699596177</v>
      </c>
      <c r="J131" s="163">
        <v>26.974426317827501</v>
      </c>
      <c r="L131" s="162"/>
      <c r="M131" s="137"/>
      <c r="N131" s="162">
        <v>4364.26640034096</v>
      </c>
      <c r="O131" s="163">
        <v>27.0644059218018</v>
      </c>
      <c r="AMG131" s="130"/>
      <c r="AMH131" s="130"/>
      <c r="AMI131" s="130"/>
      <c r="AMJ131" s="130"/>
      <c r="AMK131" s="130"/>
    </row>
    <row r="132" spans="1:1025" x14ac:dyDescent="0.25">
      <c r="A132" s="129" t="s">
        <v>90</v>
      </c>
      <c r="B132" s="162"/>
      <c r="C132" s="137"/>
      <c r="D132" s="162">
        <v>7007.4337737579899</v>
      </c>
      <c r="E132" s="163">
        <v>24.8094663613312</v>
      </c>
      <c r="G132" s="162"/>
      <c r="H132" s="137"/>
      <c r="I132" s="162">
        <v>2529.3116227325499</v>
      </c>
      <c r="J132" s="163">
        <v>20.869740896004799</v>
      </c>
      <c r="L132" s="162"/>
      <c r="M132" s="137"/>
      <c r="N132" s="162">
        <v>4478.12215102544</v>
      </c>
      <c r="O132" s="163">
        <v>27.770466911299501</v>
      </c>
      <c r="AMG132" s="130"/>
      <c r="AMH132" s="130"/>
      <c r="AMI132" s="130"/>
      <c r="AMJ132" s="130"/>
      <c r="AMK132" s="130"/>
    </row>
    <row r="133" spans="1:1025" x14ac:dyDescent="0.25">
      <c r="A133" s="129" t="s">
        <v>91</v>
      </c>
      <c r="B133" s="162"/>
      <c r="C133" s="137"/>
      <c r="D133" s="162">
        <v>5041.8917552211497</v>
      </c>
      <c r="E133" s="163">
        <v>17.85056383509</v>
      </c>
      <c r="G133" s="162"/>
      <c r="H133" s="137"/>
      <c r="I133" s="162">
        <v>2592.1567324293601</v>
      </c>
      <c r="J133" s="163">
        <v>21.388285603650001</v>
      </c>
      <c r="L133" s="162"/>
      <c r="M133" s="137"/>
      <c r="N133" s="162">
        <v>2449.73502279179</v>
      </c>
      <c r="O133" s="163">
        <v>15.1916993546754</v>
      </c>
      <c r="AMG133" s="130"/>
      <c r="AMH133" s="130"/>
      <c r="AMI133" s="130"/>
      <c r="AMJ133" s="130"/>
      <c r="AMK133" s="130"/>
    </row>
    <row r="134" spans="1:1025" x14ac:dyDescent="0.25">
      <c r="A134" s="129" t="s">
        <v>92</v>
      </c>
      <c r="B134" s="162"/>
      <c r="C134" s="137"/>
      <c r="D134" s="162">
        <v>12443.7398050958</v>
      </c>
      <c r="E134" s="163">
        <v>44.056434077166998</v>
      </c>
      <c r="G134" s="162"/>
      <c r="H134" s="137"/>
      <c r="I134" s="162">
        <v>5482.2156082267102</v>
      </c>
      <c r="J134" s="163">
        <v>45.234607808475197</v>
      </c>
      <c r="L134" s="162"/>
      <c r="M134" s="137"/>
      <c r="N134" s="162">
        <v>6961.5241968690898</v>
      </c>
      <c r="O134" s="163">
        <v>43.170947741364003</v>
      </c>
      <c r="AMG134" s="130"/>
      <c r="AMH134" s="130"/>
      <c r="AMI134" s="130"/>
      <c r="AMJ134" s="130"/>
      <c r="AMK134" s="130"/>
    </row>
    <row r="135" spans="1:1025" x14ac:dyDescent="0.25">
      <c r="A135" s="129" t="s">
        <v>86</v>
      </c>
      <c r="B135" s="162"/>
      <c r="C135" s="137"/>
      <c r="D135" s="162">
        <v>9726.5049809646698</v>
      </c>
      <c r="E135" s="163">
        <v>34.436201030145902</v>
      </c>
      <c r="G135" s="162"/>
      <c r="H135" s="137"/>
      <c r="I135" s="162">
        <v>4352.8400167597301</v>
      </c>
      <c r="J135" s="163">
        <v>35.915955351280402</v>
      </c>
      <c r="L135" s="162"/>
      <c r="M135" s="137"/>
      <c r="N135" s="162">
        <v>5373.6649642049497</v>
      </c>
      <c r="O135" s="163">
        <v>33.324054156649403</v>
      </c>
      <c r="AMG135" s="130"/>
      <c r="AMH135" s="130"/>
      <c r="AMI135" s="130"/>
      <c r="AMJ135" s="130"/>
      <c r="AMK135" s="130"/>
    </row>
    <row r="136" spans="1:1025" x14ac:dyDescent="0.25">
      <c r="A136" s="129" t="s">
        <v>93</v>
      </c>
      <c r="B136" s="162"/>
      <c r="C136" s="137"/>
      <c r="D136" s="162">
        <v>4257.5521393947602</v>
      </c>
      <c r="E136" s="163">
        <v>15.073648926871201</v>
      </c>
      <c r="G136" s="162"/>
      <c r="H136" s="137"/>
      <c r="I136" s="162">
        <v>2073.8886199946501</v>
      </c>
      <c r="J136" s="163">
        <v>17.1119753522905</v>
      </c>
      <c r="L136" s="162"/>
      <c r="M136" s="137"/>
      <c r="N136" s="162">
        <v>2183.6635194001101</v>
      </c>
      <c r="O136" s="163">
        <v>13.541693027964101</v>
      </c>
      <c r="AMG136" s="130"/>
      <c r="AMH136" s="130"/>
      <c r="AMI136" s="130"/>
      <c r="AMJ136" s="130"/>
      <c r="AMK136" s="130"/>
    </row>
    <row r="137" spans="1:1025" x14ac:dyDescent="0.25">
      <c r="A137" s="129" t="s">
        <v>94</v>
      </c>
      <c r="B137" s="162"/>
      <c r="C137" s="137"/>
      <c r="D137" s="162">
        <v>3174.4942099445798</v>
      </c>
      <c r="E137" s="163">
        <v>11.2391368735868</v>
      </c>
      <c r="G137" s="162"/>
      <c r="H137" s="137"/>
      <c r="I137" s="162">
        <v>1038.16856538103</v>
      </c>
      <c r="J137" s="163">
        <v>8.5660891964240609</v>
      </c>
      <c r="L137" s="162"/>
      <c r="M137" s="137"/>
      <c r="N137" s="162">
        <v>2136.3256445635602</v>
      </c>
      <c r="O137" s="163">
        <v>13.2481336201442</v>
      </c>
      <c r="AMG137" s="130"/>
      <c r="AMH137" s="130"/>
      <c r="AMI137" s="130"/>
      <c r="AMJ137" s="130"/>
      <c r="AMK137" s="130"/>
    </row>
    <row r="138" spans="1:1025" x14ac:dyDescent="0.25">
      <c r="A138" s="129" t="s">
        <v>95</v>
      </c>
      <c r="B138" s="162"/>
      <c r="C138" s="137"/>
      <c r="D138" s="162">
        <v>2314.2507603285399</v>
      </c>
      <c r="E138" s="163">
        <v>8.1934882645726592</v>
      </c>
      <c r="G138" s="162"/>
      <c r="H138" s="137"/>
      <c r="I138" s="162">
        <v>1084.6902699617799</v>
      </c>
      <c r="J138" s="163">
        <v>8.9499469670185405</v>
      </c>
      <c r="L138" s="162"/>
      <c r="M138" s="137"/>
      <c r="N138" s="162">
        <v>1229.56049036676</v>
      </c>
      <c r="O138" s="163">
        <v>7.6249525496646804</v>
      </c>
      <c r="AMG138" s="130"/>
      <c r="AMH138" s="130"/>
      <c r="AMI138" s="130"/>
      <c r="AMJ138" s="130"/>
      <c r="AMK138" s="130"/>
    </row>
    <row r="139" spans="1:1025" x14ac:dyDescent="0.25">
      <c r="A139" s="129" t="s">
        <v>96</v>
      </c>
      <c r="B139" s="162"/>
      <c r="C139" s="137"/>
      <c r="D139" s="162">
        <v>6804.4114226270704</v>
      </c>
      <c r="E139" s="163">
        <v>24.090675951945801</v>
      </c>
      <c r="G139" s="162"/>
      <c r="H139" s="137"/>
      <c r="I139" s="162">
        <v>2828.6420640481902</v>
      </c>
      <c r="J139" s="163">
        <v>23.339562604171899</v>
      </c>
      <c r="L139" s="162"/>
      <c r="M139" s="137"/>
      <c r="N139" s="162">
        <v>3975.7693585788802</v>
      </c>
      <c r="O139" s="163">
        <v>24.6551942300392</v>
      </c>
      <c r="AMG139" s="130"/>
      <c r="AMH139" s="130"/>
      <c r="AMI139" s="130"/>
      <c r="AMJ139" s="130"/>
      <c r="AMK139" s="130"/>
    </row>
    <row r="140" spans="1:1025" x14ac:dyDescent="0.25">
      <c r="A140" s="129" t="s">
        <v>203</v>
      </c>
      <c r="B140" s="162"/>
      <c r="C140" s="137"/>
      <c r="D140" s="162">
        <v>5564.8528466267298</v>
      </c>
      <c r="E140" s="163">
        <v>19.702081241376298</v>
      </c>
      <c r="G140" s="162"/>
      <c r="H140" s="137"/>
      <c r="I140" s="162">
        <v>2747.22908103187</v>
      </c>
      <c r="J140" s="163">
        <v>22.667811505631601</v>
      </c>
      <c r="L140" s="162"/>
      <c r="M140" s="137"/>
      <c r="N140" s="162">
        <v>2817.6237655948598</v>
      </c>
      <c r="O140" s="163">
        <v>17.473111476654399</v>
      </c>
      <c r="AMG140" s="130"/>
      <c r="AMH140" s="130"/>
      <c r="AMI140" s="130"/>
      <c r="AMJ140" s="130"/>
      <c r="AMK140" s="130"/>
    </row>
    <row r="141" spans="1:1025" x14ac:dyDescent="0.25">
      <c r="A141" s="129" t="s">
        <v>97</v>
      </c>
      <c r="B141" s="162"/>
      <c r="C141" s="137"/>
      <c r="D141" s="162">
        <v>2113.47287740108</v>
      </c>
      <c r="E141" s="163">
        <v>7.4826442818236298</v>
      </c>
      <c r="G141" s="162"/>
      <c r="H141" s="137"/>
      <c r="I141" s="162">
        <v>819.02685169800498</v>
      </c>
      <c r="J141" s="163">
        <v>6.7579170665185098</v>
      </c>
      <c r="L141" s="162"/>
      <c r="M141" s="137"/>
      <c r="N141" s="162">
        <v>1294.4460257030801</v>
      </c>
      <c r="O141" s="163">
        <v>8.02733139314185</v>
      </c>
      <c r="AMG141" s="130"/>
      <c r="AMH141" s="130"/>
      <c r="AMI141" s="130"/>
      <c r="AMJ141" s="130"/>
      <c r="AMK141" s="130"/>
    </row>
    <row r="142" spans="1:1025" x14ac:dyDescent="0.25">
      <c r="A142" s="129" t="s">
        <v>98</v>
      </c>
      <c r="B142" s="162"/>
      <c r="C142" s="137"/>
      <c r="D142" s="162">
        <v>6376.9422511504099</v>
      </c>
      <c r="E142" s="163">
        <v>22.577242878918099</v>
      </c>
      <c r="G142" s="162"/>
      <c r="H142" s="137"/>
      <c r="I142" s="162">
        <v>2523.19034581403</v>
      </c>
      <c r="J142" s="163">
        <v>20.8192332946108</v>
      </c>
      <c r="L142" s="162"/>
      <c r="M142" s="137"/>
      <c r="N142" s="162">
        <v>3853.7519053363799</v>
      </c>
      <c r="O142" s="163">
        <v>23.898519549538101</v>
      </c>
      <c r="AMG142" s="130"/>
      <c r="AMH142" s="130"/>
      <c r="AMI142" s="130"/>
      <c r="AMJ142" s="130"/>
      <c r="AMK142" s="130"/>
    </row>
    <row r="143" spans="1:1025" x14ac:dyDescent="0.25">
      <c r="A143" s="129" t="s">
        <v>88</v>
      </c>
      <c r="B143" s="162"/>
      <c r="C143" s="137"/>
      <c r="D143" s="162">
        <v>2396.07182847276</v>
      </c>
      <c r="E143" s="163">
        <v>8.4831716355913205</v>
      </c>
      <c r="G143" s="162"/>
      <c r="H143" s="137"/>
      <c r="I143" s="162">
        <v>1213.2370852507099</v>
      </c>
      <c r="J143" s="163">
        <v>10.0106065962927</v>
      </c>
      <c r="L143" s="162"/>
      <c r="M143" s="137"/>
      <c r="N143" s="162">
        <v>1182.8347432220601</v>
      </c>
      <c r="O143" s="163">
        <v>7.33518916867013</v>
      </c>
      <c r="AMG143" s="130"/>
      <c r="AMH143" s="130"/>
      <c r="AMI143" s="130"/>
      <c r="AMJ143" s="130"/>
      <c r="AMK143" s="130"/>
    </row>
    <row r="144" spans="1:1025" x14ac:dyDescent="0.25">
      <c r="A144" s="129" t="s">
        <v>66</v>
      </c>
      <c r="B144" s="162"/>
      <c r="C144" s="137"/>
      <c r="D144" s="162">
        <v>12443.7398050958</v>
      </c>
      <c r="E144" s="163">
        <v>0.13003243586872501</v>
      </c>
      <c r="G144" s="162"/>
      <c r="H144" s="137"/>
      <c r="I144" s="162">
        <v>5482.2156082267102</v>
      </c>
      <c r="J144" s="163">
        <v>0</v>
      </c>
      <c r="L144" s="162"/>
      <c r="M144" s="137"/>
      <c r="N144" s="162">
        <v>6961.5241968690898</v>
      </c>
      <c r="O144" s="163">
        <v>0.227761609515374</v>
      </c>
      <c r="AMG144" s="130"/>
      <c r="AMH144" s="130"/>
      <c r="AMI144" s="130"/>
      <c r="AMJ144" s="130"/>
      <c r="AMK144" s="130"/>
    </row>
    <row r="145" spans="1:1025" x14ac:dyDescent="0.25">
      <c r="A145" s="142"/>
      <c r="B145" s="162"/>
      <c r="C145" s="137"/>
      <c r="D145" s="162"/>
      <c r="E145" s="163"/>
      <c r="G145" s="162"/>
      <c r="H145" s="137"/>
      <c r="I145" s="162"/>
      <c r="J145" s="163"/>
      <c r="L145" s="162"/>
      <c r="M145" s="137"/>
      <c r="N145" s="162"/>
      <c r="O145" s="163"/>
      <c r="AMG145" s="130"/>
      <c r="AMH145" s="130"/>
      <c r="AMI145" s="130"/>
      <c r="AMJ145" s="130"/>
      <c r="AMK145" s="130"/>
    </row>
    <row r="146" spans="1:1025" x14ac:dyDescent="0.25">
      <c r="A146" s="131" t="s">
        <v>104</v>
      </c>
      <c r="B146" s="162">
        <v>647177.00000001001</v>
      </c>
      <c r="C146" s="137"/>
      <c r="D146" s="162"/>
      <c r="E146" s="163"/>
      <c r="G146" s="162">
        <v>285407.627386751</v>
      </c>
      <c r="H146" s="137"/>
      <c r="I146" s="162"/>
      <c r="J146" s="163"/>
      <c r="L146" s="162">
        <v>361769.37261325802</v>
      </c>
      <c r="M146" s="137"/>
      <c r="N146" s="162"/>
      <c r="O146" s="163"/>
      <c r="AMG146" s="130"/>
      <c r="AMH146" s="130"/>
      <c r="AMI146" s="130"/>
      <c r="AMJ146" s="130"/>
      <c r="AMK146" s="130"/>
    </row>
    <row r="147" spans="1:1025" x14ac:dyDescent="0.25">
      <c r="A147" s="129" t="s">
        <v>87</v>
      </c>
      <c r="B147" s="162"/>
      <c r="C147" s="137"/>
      <c r="D147" s="162">
        <v>209606.34242840801</v>
      </c>
      <c r="E147" s="163">
        <v>32.387792277600298</v>
      </c>
      <c r="G147" s="162"/>
      <c r="H147" s="137"/>
      <c r="I147" s="162">
        <v>96250.354259863496</v>
      </c>
      <c r="J147" s="163">
        <v>33.723819906689499</v>
      </c>
      <c r="L147" s="162"/>
      <c r="M147" s="137"/>
      <c r="N147" s="162">
        <v>113355.98816854499</v>
      </c>
      <c r="O147" s="163">
        <v>31.333771388581699</v>
      </c>
      <c r="AMG147" s="130"/>
      <c r="AMH147" s="130"/>
      <c r="AMI147" s="130"/>
      <c r="AMJ147" s="130"/>
      <c r="AMK147" s="130"/>
    </row>
    <row r="148" spans="1:1025" x14ac:dyDescent="0.25">
      <c r="A148" s="129" t="s">
        <v>89</v>
      </c>
      <c r="B148" s="162"/>
      <c r="C148" s="137"/>
      <c r="D148" s="162">
        <v>190003.76139397701</v>
      </c>
      <c r="E148" s="163">
        <v>29.358855675336699</v>
      </c>
      <c r="G148" s="162"/>
      <c r="H148" s="137"/>
      <c r="I148" s="162">
        <v>87540.028643952697</v>
      </c>
      <c r="J148" s="163">
        <v>30.6719303353896</v>
      </c>
      <c r="L148" s="162"/>
      <c r="M148" s="137"/>
      <c r="N148" s="162">
        <v>102463.73275002401</v>
      </c>
      <c r="O148" s="163">
        <v>28.3229428765272</v>
      </c>
      <c r="AMG148" s="130"/>
      <c r="AMH148" s="130"/>
      <c r="AMI148" s="130"/>
      <c r="AMJ148" s="130"/>
      <c r="AMK148" s="130"/>
    </row>
    <row r="149" spans="1:1025" x14ac:dyDescent="0.25">
      <c r="A149" s="129" t="s">
        <v>90</v>
      </c>
      <c r="B149" s="162"/>
      <c r="C149" s="137"/>
      <c r="D149" s="162">
        <v>216573.44334816799</v>
      </c>
      <c r="E149" s="163">
        <v>33.464329441275702</v>
      </c>
      <c r="G149" s="162"/>
      <c r="H149" s="137"/>
      <c r="I149" s="162">
        <v>85537.832651478006</v>
      </c>
      <c r="J149" s="163">
        <v>29.9704087920422</v>
      </c>
      <c r="L149" s="162"/>
      <c r="M149" s="137"/>
      <c r="N149" s="162">
        <v>131035.61069669</v>
      </c>
      <c r="O149" s="163">
        <v>36.220758476636199</v>
      </c>
      <c r="AMG149" s="130"/>
      <c r="AMH149" s="130"/>
      <c r="AMI149" s="130"/>
      <c r="AMJ149" s="130"/>
      <c r="AMK149" s="130"/>
    </row>
    <row r="150" spans="1:1025" x14ac:dyDescent="0.25">
      <c r="A150" s="129" t="s">
        <v>91</v>
      </c>
      <c r="B150" s="162"/>
      <c r="C150" s="137"/>
      <c r="D150" s="162">
        <v>70339.696276167902</v>
      </c>
      <c r="E150" s="163">
        <v>10.8686953145997</v>
      </c>
      <c r="G150" s="162"/>
      <c r="H150" s="137"/>
      <c r="I150" s="162">
        <v>30881.360775823901</v>
      </c>
      <c r="J150" s="163">
        <v>10.8200895184827</v>
      </c>
      <c r="L150" s="162"/>
      <c r="M150" s="137"/>
      <c r="N150" s="162">
        <v>39458.335500344001</v>
      </c>
      <c r="O150" s="163">
        <v>10.907041471010899</v>
      </c>
      <c r="AMG150" s="130"/>
      <c r="AMH150" s="130"/>
      <c r="AMI150" s="130"/>
      <c r="AMJ150" s="130"/>
      <c r="AMK150" s="130"/>
    </row>
    <row r="151" spans="1:1025" x14ac:dyDescent="0.25">
      <c r="A151" s="129" t="s">
        <v>92</v>
      </c>
      <c r="B151" s="162"/>
      <c r="C151" s="137"/>
      <c r="D151" s="162">
        <v>184404.95657718199</v>
      </c>
      <c r="E151" s="163">
        <v>28.493743840893501</v>
      </c>
      <c r="G151" s="162"/>
      <c r="H151" s="137"/>
      <c r="I151" s="162">
        <v>87389.284158032795</v>
      </c>
      <c r="J151" s="163">
        <v>30.6191130763345</v>
      </c>
      <c r="L151" s="162"/>
      <c r="M151" s="137"/>
      <c r="N151" s="162">
        <v>97015.672419149196</v>
      </c>
      <c r="O151" s="163">
        <v>26.816994406782399</v>
      </c>
      <c r="AMG151" s="130"/>
      <c r="AMH151" s="130"/>
      <c r="AMI151" s="130"/>
      <c r="AMJ151" s="130"/>
      <c r="AMK151" s="130"/>
    </row>
    <row r="152" spans="1:1025" x14ac:dyDescent="0.25">
      <c r="A152" s="129" t="s">
        <v>86</v>
      </c>
      <c r="B152" s="162"/>
      <c r="C152" s="137"/>
      <c r="D152" s="162">
        <v>203804.612342106</v>
      </c>
      <c r="E152" s="163">
        <v>31.491324991787899</v>
      </c>
      <c r="G152" s="162"/>
      <c r="H152" s="137"/>
      <c r="I152" s="162">
        <v>90667.010415983706</v>
      </c>
      <c r="J152" s="163">
        <v>31.7675498886098</v>
      </c>
      <c r="L152" s="162"/>
      <c r="M152" s="137"/>
      <c r="N152" s="162">
        <v>113137.60192612201</v>
      </c>
      <c r="O152" s="163">
        <v>31.273405238499699</v>
      </c>
      <c r="AMG152" s="130"/>
      <c r="AMH152" s="130"/>
      <c r="AMI152" s="130"/>
      <c r="AMJ152" s="130"/>
      <c r="AMK152" s="130"/>
    </row>
    <row r="153" spans="1:1025" x14ac:dyDescent="0.25">
      <c r="A153" s="129" t="s">
        <v>93</v>
      </c>
      <c r="B153" s="162"/>
      <c r="C153" s="137"/>
      <c r="D153" s="162">
        <v>92524.259787381598</v>
      </c>
      <c r="E153" s="163">
        <v>14.296592707617901</v>
      </c>
      <c r="G153" s="162"/>
      <c r="H153" s="137"/>
      <c r="I153" s="162">
        <v>44991.431182250497</v>
      </c>
      <c r="J153" s="163">
        <v>15.763920394910601</v>
      </c>
      <c r="L153" s="162"/>
      <c r="M153" s="137"/>
      <c r="N153" s="162">
        <v>47532.828605131101</v>
      </c>
      <c r="O153" s="163">
        <v>13.1389863828923</v>
      </c>
      <c r="AMG153" s="130"/>
      <c r="AMH153" s="130"/>
      <c r="AMI153" s="130"/>
      <c r="AMJ153" s="130"/>
      <c r="AMK153" s="130"/>
    </row>
    <row r="154" spans="1:1025" x14ac:dyDescent="0.25">
      <c r="A154" s="129" t="s">
        <v>94</v>
      </c>
      <c r="B154" s="162"/>
      <c r="C154" s="137"/>
      <c r="D154" s="162">
        <v>59862.954504734102</v>
      </c>
      <c r="E154" s="163">
        <v>9.2498581539104805</v>
      </c>
      <c r="G154" s="162"/>
      <c r="H154" s="137"/>
      <c r="I154" s="162">
        <v>26138.707334189799</v>
      </c>
      <c r="J154" s="163">
        <v>9.1583772912871897</v>
      </c>
      <c r="L154" s="162"/>
      <c r="M154" s="137"/>
      <c r="N154" s="162">
        <v>33724.247170544302</v>
      </c>
      <c r="O154" s="163">
        <v>9.3220293710701903</v>
      </c>
      <c r="AMG154" s="130"/>
      <c r="AMH154" s="130"/>
      <c r="AMI154" s="130"/>
      <c r="AMJ154" s="130"/>
      <c r="AMK154" s="130"/>
    </row>
    <row r="155" spans="1:1025" x14ac:dyDescent="0.25">
      <c r="A155" s="129" t="s">
        <v>95</v>
      </c>
      <c r="B155" s="162"/>
      <c r="C155" s="137"/>
      <c r="D155" s="162">
        <v>88865.807071402203</v>
      </c>
      <c r="E155" s="163">
        <v>13.7312987129334</v>
      </c>
      <c r="G155" s="162"/>
      <c r="H155" s="137"/>
      <c r="I155" s="162">
        <v>41628.6695732679</v>
      </c>
      <c r="J155" s="163">
        <v>14.5856892313735</v>
      </c>
      <c r="L155" s="162"/>
      <c r="M155" s="137"/>
      <c r="N155" s="162">
        <v>47237.137498134303</v>
      </c>
      <c r="O155" s="163">
        <v>13.057251684108699</v>
      </c>
      <c r="AMG155" s="130"/>
      <c r="AMH155" s="130"/>
      <c r="AMI155" s="130"/>
      <c r="AMJ155" s="130"/>
      <c r="AMK155" s="130"/>
    </row>
    <row r="156" spans="1:1025" x14ac:dyDescent="0.25">
      <c r="A156" s="129" t="s">
        <v>96</v>
      </c>
      <c r="B156" s="162"/>
      <c r="C156" s="137"/>
      <c r="D156" s="162">
        <v>174353.39156090701</v>
      </c>
      <c r="E156" s="163">
        <v>26.940603816406401</v>
      </c>
      <c r="G156" s="162"/>
      <c r="H156" s="137"/>
      <c r="I156" s="162">
        <v>71694.464027832801</v>
      </c>
      <c r="J156" s="163">
        <v>25.120023835481</v>
      </c>
      <c r="L156" s="162"/>
      <c r="M156" s="137"/>
      <c r="N156" s="162">
        <v>102658.92753307401</v>
      </c>
      <c r="O156" s="163">
        <v>28.376898461998699</v>
      </c>
      <c r="AMG156" s="130"/>
      <c r="AMH156" s="130"/>
      <c r="AMI156" s="130"/>
      <c r="AMJ156" s="130"/>
      <c r="AMK156" s="130"/>
    </row>
    <row r="157" spans="1:1025" x14ac:dyDescent="0.25">
      <c r="A157" s="129" t="s">
        <v>203</v>
      </c>
      <c r="B157" s="162"/>
      <c r="C157" s="137"/>
      <c r="D157" s="162">
        <v>146784.54423209201</v>
      </c>
      <c r="E157" s="163">
        <v>22.680741780392399</v>
      </c>
      <c r="G157" s="162"/>
      <c r="H157" s="137"/>
      <c r="I157" s="162">
        <v>65653.088861350203</v>
      </c>
      <c r="J157" s="163">
        <v>23.003270607195301</v>
      </c>
      <c r="L157" s="162"/>
      <c r="M157" s="137"/>
      <c r="N157" s="162">
        <v>81131.4553707421</v>
      </c>
      <c r="O157" s="163">
        <v>22.426291862322401</v>
      </c>
      <c r="AMG157" s="130"/>
      <c r="AMH157" s="130"/>
      <c r="AMI157" s="130"/>
      <c r="AMJ157" s="130"/>
      <c r="AMK157" s="130"/>
    </row>
    <row r="158" spans="1:1025" x14ac:dyDescent="0.25">
      <c r="A158" s="129" t="s">
        <v>97</v>
      </c>
      <c r="B158" s="162"/>
      <c r="C158" s="137"/>
      <c r="D158" s="162">
        <v>61923.129145639599</v>
      </c>
      <c r="E158" s="163">
        <v>9.5681906411443194</v>
      </c>
      <c r="G158" s="162"/>
      <c r="H158" s="137"/>
      <c r="I158" s="162">
        <v>24758.815501538302</v>
      </c>
      <c r="J158" s="163">
        <v>8.6748962276288406</v>
      </c>
      <c r="L158" s="162"/>
      <c r="M158" s="137"/>
      <c r="N158" s="162">
        <v>37164.313644101298</v>
      </c>
      <c r="O158" s="163">
        <v>10.272929788291099</v>
      </c>
      <c r="AMG158" s="130"/>
      <c r="AMH158" s="130"/>
      <c r="AMI158" s="130"/>
      <c r="AMJ158" s="130"/>
      <c r="AMK158" s="130"/>
    </row>
    <row r="159" spans="1:1025" x14ac:dyDescent="0.25">
      <c r="A159" s="129" t="s">
        <v>98</v>
      </c>
      <c r="B159" s="162"/>
      <c r="C159" s="137"/>
      <c r="D159" s="162">
        <v>149876.73881506501</v>
      </c>
      <c r="E159" s="163">
        <v>23.1585391345895</v>
      </c>
      <c r="G159" s="162"/>
      <c r="H159" s="137"/>
      <c r="I159" s="162">
        <v>60653.396745006503</v>
      </c>
      <c r="J159" s="163">
        <v>21.251498181867401</v>
      </c>
      <c r="L159" s="162"/>
      <c r="M159" s="137"/>
      <c r="N159" s="162">
        <v>89223.342070058396</v>
      </c>
      <c r="O159" s="163">
        <v>24.6630446976617</v>
      </c>
      <c r="AMG159" s="130"/>
      <c r="AMH159" s="130"/>
      <c r="AMI159" s="130"/>
      <c r="AMJ159" s="130"/>
      <c r="AMK159" s="130"/>
    </row>
    <row r="160" spans="1:1025" x14ac:dyDescent="0.25">
      <c r="A160" s="129" t="s">
        <v>88</v>
      </c>
      <c r="B160" s="162"/>
      <c r="C160" s="137"/>
      <c r="D160" s="162">
        <v>88626.161991221801</v>
      </c>
      <c r="E160" s="163">
        <v>13.694269417983101</v>
      </c>
      <c r="G160" s="162"/>
      <c r="H160" s="137"/>
      <c r="I160" s="162">
        <v>40699.0785767618</v>
      </c>
      <c r="J160" s="163">
        <v>14.259982800533599</v>
      </c>
      <c r="L160" s="162"/>
      <c r="M160" s="137"/>
      <c r="N160" s="162">
        <v>47927.083414460103</v>
      </c>
      <c r="O160" s="163">
        <v>13.2479659812705</v>
      </c>
      <c r="AMG160" s="130"/>
      <c r="AMH160" s="130"/>
      <c r="AMI160" s="130"/>
      <c r="AMJ160" s="130"/>
      <c r="AMK160" s="130"/>
    </row>
    <row r="161" spans="1:1025" x14ac:dyDescent="0.25">
      <c r="A161" s="129" t="s">
        <v>66</v>
      </c>
      <c r="B161" s="162"/>
      <c r="C161" s="137"/>
      <c r="D161" s="162">
        <v>184404.95657718199</v>
      </c>
      <c r="E161" s="163">
        <v>0.61516409352883195</v>
      </c>
      <c r="G161" s="162"/>
      <c r="H161" s="137"/>
      <c r="I161" s="162">
        <v>87389.284158032795</v>
      </c>
      <c r="J161" s="163">
        <v>0.60942991217437803</v>
      </c>
      <c r="L161" s="162"/>
      <c r="M161" s="137"/>
      <c r="N161" s="162">
        <v>97015.672419149196</v>
      </c>
      <c r="O161" s="163">
        <v>0.61968791234621301</v>
      </c>
      <c r="AMG161" s="130"/>
      <c r="AMH161" s="130"/>
      <c r="AMI161" s="130"/>
      <c r="AMJ161" s="130"/>
      <c r="AMK161" s="130"/>
    </row>
    <row r="162" spans="1:1025" x14ac:dyDescent="0.25">
      <c r="A162" s="142"/>
      <c r="B162" s="162"/>
      <c r="C162" s="137"/>
      <c r="D162" s="162"/>
      <c r="E162" s="163"/>
      <c r="G162" s="162"/>
      <c r="H162" s="137"/>
      <c r="I162" s="162"/>
      <c r="J162" s="163"/>
      <c r="L162" s="162"/>
      <c r="M162" s="137"/>
      <c r="N162" s="162"/>
      <c r="O162" s="163"/>
      <c r="AMG162" s="130"/>
      <c r="AMH162" s="130"/>
      <c r="AMI162" s="130"/>
      <c r="AMJ162" s="130"/>
      <c r="AMK162" s="130"/>
    </row>
    <row r="163" spans="1:1025" x14ac:dyDescent="0.25">
      <c r="A163" s="131" t="s">
        <v>21</v>
      </c>
      <c r="B163" s="162">
        <v>259794.99999999799</v>
      </c>
      <c r="C163" s="137"/>
      <c r="D163" s="162"/>
      <c r="E163" s="163"/>
      <c r="G163" s="162">
        <v>118440.659771493</v>
      </c>
      <c r="H163" s="137"/>
      <c r="I163" s="162"/>
      <c r="J163" s="163"/>
      <c r="L163" s="162">
        <v>141354.340228505</v>
      </c>
      <c r="M163" s="137"/>
      <c r="N163" s="162"/>
      <c r="O163" s="163"/>
      <c r="AMG163" s="130"/>
      <c r="AMH163" s="130"/>
      <c r="AMI163" s="130"/>
      <c r="AMJ163" s="130"/>
      <c r="AMK163" s="130"/>
    </row>
    <row r="164" spans="1:1025" x14ac:dyDescent="0.25">
      <c r="A164" s="129" t="s">
        <v>87</v>
      </c>
      <c r="B164" s="162"/>
      <c r="C164" s="137"/>
      <c r="D164" s="162">
        <v>81082.252621556196</v>
      </c>
      <c r="E164" s="163">
        <v>31.2100897328881</v>
      </c>
      <c r="G164" s="162"/>
      <c r="H164" s="137"/>
      <c r="I164" s="162">
        <v>37884.963689482203</v>
      </c>
      <c r="J164" s="163">
        <v>31.986451073958399</v>
      </c>
      <c r="L164" s="162"/>
      <c r="M164" s="137"/>
      <c r="N164" s="162">
        <v>43197.288932074</v>
      </c>
      <c r="O164" s="163">
        <v>30.559577344596502</v>
      </c>
      <c r="AMG164" s="130"/>
      <c r="AMH164" s="130"/>
      <c r="AMI164" s="130"/>
      <c r="AMJ164" s="130"/>
      <c r="AMK164" s="130"/>
    </row>
    <row r="165" spans="1:1025" x14ac:dyDescent="0.25">
      <c r="A165" s="129" t="s">
        <v>89</v>
      </c>
      <c r="B165" s="162"/>
      <c r="C165" s="137"/>
      <c r="D165" s="162">
        <v>83729.266577107002</v>
      </c>
      <c r="E165" s="163">
        <v>32.228975375626</v>
      </c>
      <c r="G165" s="162"/>
      <c r="H165" s="137"/>
      <c r="I165" s="162">
        <v>40960.270737687497</v>
      </c>
      <c r="J165" s="163">
        <v>34.582947120281098</v>
      </c>
      <c r="L165" s="162"/>
      <c r="M165" s="137"/>
      <c r="N165" s="162">
        <v>42768.995839419498</v>
      </c>
      <c r="O165" s="163">
        <v>30.2565848139377</v>
      </c>
      <c r="AMG165" s="130"/>
      <c r="AMH165" s="130"/>
      <c r="AMI165" s="130"/>
      <c r="AMJ165" s="130"/>
      <c r="AMK165" s="130"/>
    </row>
    <row r="166" spans="1:1025" x14ac:dyDescent="0.25">
      <c r="A166" s="129" t="s">
        <v>90</v>
      </c>
      <c r="B166" s="162"/>
      <c r="C166" s="137"/>
      <c r="D166" s="162">
        <v>89670.477879799</v>
      </c>
      <c r="E166" s="163">
        <v>34.515859766277103</v>
      </c>
      <c r="G166" s="162"/>
      <c r="H166" s="137"/>
      <c r="I166" s="162">
        <v>39318.254656197503</v>
      </c>
      <c r="J166" s="163">
        <v>33.196585304450302</v>
      </c>
      <c r="L166" s="162"/>
      <c r="M166" s="137"/>
      <c r="N166" s="162">
        <v>50352.223223601497</v>
      </c>
      <c r="O166" s="163">
        <v>35.621278513418901</v>
      </c>
      <c r="AMG166" s="130"/>
      <c r="AMH166" s="130"/>
      <c r="AMI166" s="130"/>
      <c r="AMJ166" s="130"/>
      <c r="AMK166" s="130"/>
    </row>
    <row r="167" spans="1:1025" x14ac:dyDescent="0.25">
      <c r="A167" s="129" t="s">
        <v>91</v>
      </c>
      <c r="B167" s="162"/>
      <c r="C167" s="137"/>
      <c r="D167" s="162">
        <v>31012.621517633299</v>
      </c>
      <c r="E167" s="163">
        <v>11.937343489148599</v>
      </c>
      <c r="G167" s="162"/>
      <c r="H167" s="137"/>
      <c r="I167" s="162">
        <v>14085.5568525667</v>
      </c>
      <c r="J167" s="163">
        <v>11.8925011729433</v>
      </c>
      <c r="L167" s="162"/>
      <c r="M167" s="137"/>
      <c r="N167" s="162">
        <v>16927.064665066599</v>
      </c>
      <c r="O167" s="163">
        <v>11.974916820879599</v>
      </c>
      <c r="AMG167" s="130"/>
      <c r="AMH167" s="130"/>
      <c r="AMI167" s="130"/>
      <c r="AMJ167" s="130"/>
      <c r="AMK167" s="130"/>
    </row>
    <row r="168" spans="1:1025" x14ac:dyDescent="0.25">
      <c r="A168" s="129" t="s">
        <v>92</v>
      </c>
      <c r="B168" s="162"/>
      <c r="C168" s="137"/>
      <c r="D168" s="162">
        <v>77226.937108722297</v>
      </c>
      <c r="E168" s="163">
        <v>29.7261060100167</v>
      </c>
      <c r="G168" s="162"/>
      <c r="H168" s="137"/>
      <c r="I168" s="162">
        <v>33126.979823142501</v>
      </c>
      <c r="J168" s="163">
        <v>27.969263162712998</v>
      </c>
      <c r="L168" s="162"/>
      <c r="M168" s="137"/>
      <c r="N168" s="162">
        <v>44099.957285579803</v>
      </c>
      <c r="O168" s="163">
        <v>31.198162868073599</v>
      </c>
      <c r="AMG168" s="130"/>
      <c r="AMH168" s="130"/>
      <c r="AMI168" s="130"/>
      <c r="AMJ168" s="130"/>
      <c r="AMK168" s="130"/>
    </row>
    <row r="169" spans="1:1025" x14ac:dyDescent="0.25">
      <c r="A169" s="129" t="s">
        <v>86</v>
      </c>
      <c r="B169" s="162"/>
      <c r="C169" s="137"/>
      <c r="D169" s="162">
        <v>88132.146676752294</v>
      </c>
      <c r="E169" s="163">
        <v>33.923727045075097</v>
      </c>
      <c r="G169" s="162"/>
      <c r="H169" s="137"/>
      <c r="I169" s="162">
        <v>40599.745539440402</v>
      </c>
      <c r="J169" s="163">
        <v>34.278554018332201</v>
      </c>
      <c r="L169" s="162"/>
      <c r="M169" s="137"/>
      <c r="N169" s="162">
        <v>47532.401137311797</v>
      </c>
      <c r="O169" s="163">
        <v>33.626417880394698</v>
      </c>
      <c r="AMG169" s="130"/>
      <c r="AMH169" s="130"/>
      <c r="AMI169" s="130"/>
      <c r="AMJ169" s="130"/>
      <c r="AMK169" s="130"/>
    </row>
    <row r="170" spans="1:1025" x14ac:dyDescent="0.25">
      <c r="A170" s="129" t="s">
        <v>93</v>
      </c>
      <c r="B170" s="162"/>
      <c r="C170" s="137"/>
      <c r="D170" s="162">
        <v>33506.480031823601</v>
      </c>
      <c r="E170" s="163">
        <v>12.897276711185301</v>
      </c>
      <c r="G170" s="162"/>
      <c r="H170" s="137"/>
      <c r="I170" s="162">
        <v>16860.652128547499</v>
      </c>
      <c r="J170" s="163">
        <v>14.235527023470301</v>
      </c>
      <c r="L170" s="162"/>
      <c r="M170" s="137"/>
      <c r="N170" s="162">
        <v>16645.8279032762</v>
      </c>
      <c r="O170" s="163">
        <v>11.775958117994501</v>
      </c>
      <c r="AMG170" s="130"/>
      <c r="AMH170" s="130"/>
      <c r="AMI170" s="130"/>
      <c r="AMJ170" s="130"/>
      <c r="AMK170" s="130"/>
    </row>
    <row r="171" spans="1:1025" x14ac:dyDescent="0.25">
      <c r="A171" s="129" t="s">
        <v>94</v>
      </c>
      <c r="B171" s="162"/>
      <c r="C171" s="137"/>
      <c r="D171" s="162">
        <v>22403.388212124199</v>
      </c>
      <c r="E171" s="163">
        <v>8.6234870617696195</v>
      </c>
      <c r="G171" s="162"/>
      <c r="H171" s="137"/>
      <c r="I171" s="162">
        <v>9757.2214367695506</v>
      </c>
      <c r="J171" s="163">
        <v>8.2380674471031199</v>
      </c>
      <c r="L171" s="162"/>
      <c r="M171" s="137"/>
      <c r="N171" s="162">
        <v>12646.166775354701</v>
      </c>
      <c r="O171" s="163">
        <v>8.9464297699749693</v>
      </c>
      <c r="AMG171" s="130"/>
      <c r="AMH171" s="130"/>
      <c r="AMI171" s="130"/>
      <c r="AMJ171" s="130"/>
      <c r="AMK171" s="130"/>
    </row>
    <row r="172" spans="1:1025" x14ac:dyDescent="0.25">
      <c r="A172" s="129" t="s">
        <v>95</v>
      </c>
      <c r="B172" s="162"/>
      <c r="C172" s="137"/>
      <c r="D172" s="162">
        <v>39604.235170596497</v>
      </c>
      <c r="E172" s="163">
        <v>15.2444177796327</v>
      </c>
      <c r="G172" s="162"/>
      <c r="H172" s="137"/>
      <c r="I172" s="162">
        <v>18942.481844741102</v>
      </c>
      <c r="J172" s="163">
        <v>15.9932255369792</v>
      </c>
      <c r="L172" s="162"/>
      <c r="M172" s="137"/>
      <c r="N172" s="162">
        <v>20661.753325855399</v>
      </c>
      <c r="O172" s="163">
        <v>14.616992511482101</v>
      </c>
      <c r="AMG172" s="130"/>
      <c r="AMH172" s="130"/>
      <c r="AMI172" s="130"/>
      <c r="AMJ172" s="130"/>
      <c r="AMK172" s="130"/>
    </row>
    <row r="173" spans="1:1025" x14ac:dyDescent="0.25">
      <c r="A173" s="129" t="s">
        <v>96</v>
      </c>
      <c r="B173" s="162"/>
      <c r="C173" s="137"/>
      <c r="D173" s="162">
        <v>61899.194751668998</v>
      </c>
      <c r="E173" s="163">
        <v>23.8261686143573</v>
      </c>
      <c r="G173" s="162"/>
      <c r="H173" s="137"/>
      <c r="I173" s="162">
        <v>26322.405545701</v>
      </c>
      <c r="J173" s="163">
        <v>22.224129447171801</v>
      </c>
      <c r="L173" s="162"/>
      <c r="M173" s="137"/>
      <c r="N173" s="162">
        <v>35576.789205968002</v>
      </c>
      <c r="O173" s="163">
        <v>25.168515624250901</v>
      </c>
      <c r="AMG173" s="130"/>
      <c r="AMH173" s="130"/>
      <c r="AMI173" s="130"/>
      <c r="AMJ173" s="130"/>
      <c r="AMK173" s="130"/>
    </row>
    <row r="174" spans="1:1025" x14ac:dyDescent="0.25">
      <c r="A174" s="129" t="s">
        <v>203</v>
      </c>
      <c r="B174" s="162"/>
      <c r="C174" s="137"/>
      <c r="D174" s="162">
        <v>52785.0906328251</v>
      </c>
      <c r="E174" s="163">
        <v>20.317977879799699</v>
      </c>
      <c r="G174" s="162"/>
      <c r="H174" s="137"/>
      <c r="I174" s="162">
        <v>24058.957872495601</v>
      </c>
      <c r="J174" s="163">
        <v>20.313090047718799</v>
      </c>
      <c r="L174" s="162"/>
      <c r="M174" s="137"/>
      <c r="N174" s="162">
        <v>28726.132760329499</v>
      </c>
      <c r="O174" s="163">
        <v>20.322073389393299</v>
      </c>
      <c r="AMG174" s="130"/>
      <c r="AMH174" s="130"/>
      <c r="AMI174" s="130"/>
      <c r="AMJ174" s="130"/>
      <c r="AMK174" s="130"/>
    </row>
    <row r="175" spans="1:1025" x14ac:dyDescent="0.25">
      <c r="A175" s="129" t="s">
        <v>97</v>
      </c>
      <c r="B175" s="162"/>
      <c r="C175" s="137"/>
      <c r="D175" s="162">
        <v>26950.613926857099</v>
      </c>
      <c r="E175" s="163">
        <v>10.373800083472499</v>
      </c>
      <c r="G175" s="162"/>
      <c r="H175" s="137"/>
      <c r="I175" s="162">
        <v>11483.2697073246</v>
      </c>
      <c r="J175" s="163">
        <v>9.6953780310572508</v>
      </c>
      <c r="L175" s="162"/>
      <c r="M175" s="137"/>
      <c r="N175" s="162">
        <v>15467.344219532401</v>
      </c>
      <c r="O175" s="163">
        <v>10.942249240121599</v>
      </c>
      <c r="AMG175" s="130"/>
      <c r="AMH175" s="130"/>
      <c r="AMI175" s="130"/>
      <c r="AMJ175" s="130"/>
      <c r="AMK175" s="130"/>
    </row>
    <row r="176" spans="1:1025" x14ac:dyDescent="0.25">
      <c r="A176" s="129" t="s">
        <v>98</v>
      </c>
      <c r="B176" s="162"/>
      <c r="C176" s="137"/>
      <c r="D176" s="162">
        <v>56146.378195429497</v>
      </c>
      <c r="E176" s="163">
        <v>21.611800918197002</v>
      </c>
      <c r="G176" s="162"/>
      <c r="H176" s="137"/>
      <c r="I176" s="162">
        <v>24094.8748565315</v>
      </c>
      <c r="J176" s="163">
        <v>20.343414924416699</v>
      </c>
      <c r="L176" s="162"/>
      <c r="M176" s="137"/>
      <c r="N176" s="162">
        <v>32051.503338897899</v>
      </c>
      <c r="O176" s="163">
        <v>22.674580269049699</v>
      </c>
      <c r="AMG176" s="130"/>
      <c r="AMH176" s="130"/>
      <c r="AMI176" s="130"/>
      <c r="AMJ176" s="130"/>
      <c r="AMK176" s="130"/>
    </row>
    <row r="177" spans="1:1025" x14ac:dyDescent="0.25">
      <c r="A177" s="129" t="s">
        <v>88</v>
      </c>
      <c r="B177" s="162"/>
      <c r="C177" s="137"/>
      <c r="D177" s="162">
        <v>33111.393207428802</v>
      </c>
      <c r="E177" s="163">
        <v>12.7452003338898</v>
      </c>
      <c r="G177" s="162"/>
      <c r="H177" s="137"/>
      <c r="I177" s="162">
        <v>16718.339550291999</v>
      </c>
      <c r="J177" s="163">
        <v>14.115371851648399</v>
      </c>
      <c r="L177" s="162"/>
      <c r="M177" s="137"/>
      <c r="N177" s="162">
        <v>16393.053657136799</v>
      </c>
      <c r="O177" s="163">
        <v>11.5971349946785</v>
      </c>
      <c r="AMG177" s="130"/>
      <c r="AMH177" s="130"/>
      <c r="AMI177" s="130"/>
      <c r="AMJ177" s="130"/>
      <c r="AMK177" s="130"/>
    </row>
    <row r="178" spans="1:1025" x14ac:dyDescent="0.25">
      <c r="A178" s="129" t="s">
        <v>66</v>
      </c>
      <c r="B178" s="162"/>
      <c r="C178" s="137"/>
      <c r="D178" s="162">
        <v>77226.937108722297</v>
      </c>
      <c r="E178" s="163">
        <v>0.75516485809682798</v>
      </c>
      <c r="G178" s="162"/>
      <c r="H178" s="137"/>
      <c r="I178" s="162">
        <v>33126.979823142501</v>
      </c>
      <c r="J178" s="163">
        <v>0.935493837756188</v>
      </c>
      <c r="L178" s="162"/>
      <c r="M178" s="137"/>
      <c r="N178" s="162">
        <v>44099.957285579803</v>
      </c>
      <c r="O178" s="163">
        <v>0.60406738707295804</v>
      </c>
      <c r="AMG178" s="130"/>
      <c r="AMH178" s="130"/>
      <c r="AMI178" s="130"/>
      <c r="AMJ178" s="130"/>
      <c r="AMK178" s="130"/>
    </row>
    <row r="179" spans="1:1025" x14ac:dyDescent="0.25">
      <c r="A179" s="142"/>
      <c r="B179" s="162"/>
      <c r="C179" s="137"/>
      <c r="D179" s="162"/>
      <c r="E179" s="163"/>
      <c r="G179" s="162"/>
      <c r="H179" s="137"/>
      <c r="I179" s="162"/>
      <c r="J179" s="163"/>
      <c r="L179" s="162"/>
      <c r="M179" s="137"/>
      <c r="N179" s="162"/>
      <c r="O179" s="163"/>
      <c r="AMG179" s="130"/>
      <c r="AMH179" s="130"/>
      <c r="AMI179" s="130"/>
      <c r="AMJ179" s="130"/>
      <c r="AMK179" s="130"/>
    </row>
    <row r="180" spans="1:1025" x14ac:dyDescent="0.25">
      <c r="A180" s="131" t="s">
        <v>105</v>
      </c>
      <c r="B180" s="162">
        <v>12537</v>
      </c>
      <c r="C180" s="137"/>
      <c r="D180" s="162"/>
      <c r="E180" s="163"/>
      <c r="G180" s="162">
        <v>6340.5517241379303</v>
      </c>
      <c r="H180" s="137"/>
      <c r="I180" s="162"/>
      <c r="J180" s="163"/>
      <c r="L180" s="162">
        <v>6196.4482758620697</v>
      </c>
      <c r="M180" s="137"/>
      <c r="N180" s="162"/>
      <c r="O180" s="163"/>
      <c r="AMG180" s="130"/>
      <c r="AMH180" s="130"/>
      <c r="AMI180" s="130"/>
      <c r="AMJ180" s="130"/>
      <c r="AMK180" s="130"/>
    </row>
    <row r="181" spans="1:1025" x14ac:dyDescent="0.25">
      <c r="A181" s="129" t="s">
        <v>87</v>
      </c>
      <c r="B181" s="162"/>
      <c r="C181" s="137"/>
      <c r="D181" s="162">
        <v>4034.89655172414</v>
      </c>
      <c r="E181" s="163">
        <v>32.183908045976999</v>
      </c>
      <c r="G181" s="162"/>
      <c r="H181" s="137"/>
      <c r="I181" s="162">
        <v>2017.44827586207</v>
      </c>
      <c r="J181" s="163">
        <v>31.818181818181799</v>
      </c>
      <c r="L181" s="162"/>
      <c r="M181" s="137"/>
      <c r="N181" s="162">
        <v>2017.44827586207</v>
      </c>
      <c r="O181" s="163">
        <v>32.558139534883701</v>
      </c>
      <c r="AMG181" s="130"/>
      <c r="AMH181" s="130"/>
      <c r="AMI181" s="130"/>
      <c r="AMJ181" s="130"/>
      <c r="AMK181" s="130"/>
    </row>
    <row r="182" spans="1:1025" x14ac:dyDescent="0.25">
      <c r="A182" s="129" t="s">
        <v>89</v>
      </c>
      <c r="B182" s="162"/>
      <c r="C182" s="137"/>
      <c r="D182" s="162">
        <v>2521.8103448275901</v>
      </c>
      <c r="E182" s="163">
        <v>20.1149425287356</v>
      </c>
      <c r="G182" s="162"/>
      <c r="H182" s="137"/>
      <c r="I182" s="162">
        <v>1441.03448275862</v>
      </c>
      <c r="J182" s="163">
        <v>22.727272727272702</v>
      </c>
      <c r="L182" s="162"/>
      <c r="M182" s="137"/>
      <c r="N182" s="162">
        <v>1080.7758620689699</v>
      </c>
      <c r="O182" s="163">
        <v>17.441860465116299</v>
      </c>
      <c r="AMG182" s="130"/>
      <c r="AMH182" s="130"/>
      <c r="AMI182" s="130"/>
      <c r="AMJ182" s="130"/>
      <c r="AMK182" s="130"/>
    </row>
    <row r="183" spans="1:1025" x14ac:dyDescent="0.25">
      <c r="A183" s="129" t="s">
        <v>90</v>
      </c>
      <c r="B183" s="162"/>
      <c r="C183" s="137"/>
      <c r="D183" s="162">
        <v>4106.9482758620697</v>
      </c>
      <c r="E183" s="163">
        <v>32.758620689655203</v>
      </c>
      <c r="G183" s="162"/>
      <c r="H183" s="137"/>
      <c r="I183" s="162">
        <v>1801.2931034482799</v>
      </c>
      <c r="J183" s="163">
        <v>28.409090909090899</v>
      </c>
      <c r="L183" s="162"/>
      <c r="M183" s="137"/>
      <c r="N183" s="162">
        <v>2305.6551724137898</v>
      </c>
      <c r="O183" s="163">
        <v>37.209302325581397</v>
      </c>
      <c r="AMG183" s="130"/>
      <c r="AMH183" s="130"/>
      <c r="AMI183" s="130"/>
      <c r="AMJ183" s="130"/>
      <c r="AMK183" s="130"/>
    </row>
    <row r="184" spans="1:1025" x14ac:dyDescent="0.25">
      <c r="A184" s="129" t="s">
        <v>91</v>
      </c>
      <c r="B184" s="162"/>
      <c r="C184" s="137"/>
      <c r="D184" s="162">
        <v>1873.3448275862099</v>
      </c>
      <c r="E184" s="163">
        <v>14.9425287356322</v>
      </c>
      <c r="G184" s="162"/>
      <c r="H184" s="137"/>
      <c r="I184" s="162">
        <v>1152.8275862068999</v>
      </c>
      <c r="J184" s="163">
        <v>18.181818181818201</v>
      </c>
      <c r="L184" s="162"/>
      <c r="M184" s="137"/>
      <c r="N184" s="162">
        <v>720.51724137931001</v>
      </c>
      <c r="O184" s="163">
        <v>11.6279069767442</v>
      </c>
      <c r="AMG184" s="130"/>
      <c r="AMH184" s="130"/>
      <c r="AMI184" s="130"/>
      <c r="AMJ184" s="130"/>
      <c r="AMK184" s="130"/>
    </row>
    <row r="185" spans="1:1025" x14ac:dyDescent="0.25">
      <c r="A185" s="129" t="s">
        <v>92</v>
      </c>
      <c r="B185" s="162"/>
      <c r="C185" s="137"/>
      <c r="D185" s="162">
        <v>5692.0862068965498</v>
      </c>
      <c r="E185" s="163">
        <v>45.402298850574702</v>
      </c>
      <c r="G185" s="162"/>
      <c r="H185" s="137"/>
      <c r="I185" s="162">
        <v>3242.3275862068999</v>
      </c>
      <c r="J185" s="163">
        <v>51.136363636363598</v>
      </c>
      <c r="L185" s="162"/>
      <c r="M185" s="137"/>
      <c r="N185" s="162">
        <v>2449.7586206896499</v>
      </c>
      <c r="O185" s="163">
        <v>39.534883720930203</v>
      </c>
      <c r="AMG185" s="130"/>
      <c r="AMH185" s="130"/>
      <c r="AMI185" s="130"/>
      <c r="AMJ185" s="130"/>
      <c r="AMK185" s="130"/>
    </row>
    <row r="186" spans="1:1025" x14ac:dyDescent="0.25">
      <c r="A186" s="129" t="s">
        <v>86</v>
      </c>
      <c r="B186" s="162"/>
      <c r="C186" s="137"/>
      <c r="D186" s="162">
        <v>5764.1379310344801</v>
      </c>
      <c r="E186" s="163">
        <v>45.977011494252899</v>
      </c>
      <c r="G186" s="162"/>
      <c r="H186" s="137"/>
      <c r="I186" s="162">
        <v>2882.06896551724</v>
      </c>
      <c r="J186" s="163">
        <v>45.454545454545503</v>
      </c>
      <c r="L186" s="162"/>
      <c r="M186" s="137"/>
      <c r="N186" s="162">
        <v>2882.06896551724</v>
      </c>
      <c r="O186" s="163">
        <v>46.511627906976699</v>
      </c>
      <c r="AMG186" s="130"/>
      <c r="AMH186" s="130"/>
      <c r="AMI186" s="130"/>
      <c r="AMJ186" s="130"/>
      <c r="AMK186" s="130"/>
    </row>
    <row r="187" spans="1:1025" x14ac:dyDescent="0.25">
      <c r="A187" s="129" t="s">
        <v>93</v>
      </c>
      <c r="B187" s="162"/>
      <c r="C187" s="137"/>
      <c r="D187" s="162">
        <v>1224.8793103448299</v>
      </c>
      <c r="E187" s="163">
        <v>9.7701149425287408</v>
      </c>
      <c r="G187" s="162"/>
      <c r="H187" s="137"/>
      <c r="I187" s="162">
        <v>216.155172413793</v>
      </c>
      <c r="J187" s="163">
        <v>3.4090909090909101</v>
      </c>
      <c r="L187" s="162"/>
      <c r="M187" s="137"/>
      <c r="N187" s="162">
        <v>1008.72413793103</v>
      </c>
      <c r="O187" s="163">
        <v>16.2790697674419</v>
      </c>
      <c r="AMG187" s="130"/>
      <c r="AMH187" s="130"/>
      <c r="AMI187" s="130"/>
      <c r="AMJ187" s="130"/>
      <c r="AMK187" s="130"/>
    </row>
    <row r="188" spans="1:1025" x14ac:dyDescent="0.25">
      <c r="A188" s="129" t="s">
        <v>94</v>
      </c>
      <c r="B188" s="162"/>
      <c r="C188" s="137"/>
      <c r="D188" s="162">
        <v>792.56896551724105</v>
      </c>
      <c r="E188" s="163">
        <v>6.3218390804597702</v>
      </c>
      <c r="G188" s="162"/>
      <c r="H188" s="137"/>
      <c r="I188" s="162">
        <v>432.31034482758599</v>
      </c>
      <c r="J188" s="163">
        <v>6.8181818181818201</v>
      </c>
      <c r="L188" s="162"/>
      <c r="M188" s="137"/>
      <c r="N188" s="162">
        <v>360.258620689655</v>
      </c>
      <c r="O188" s="163">
        <v>5.81395348837209</v>
      </c>
      <c r="AMG188" s="130"/>
      <c r="AMH188" s="130"/>
      <c r="AMI188" s="130"/>
      <c r="AMJ188" s="130"/>
      <c r="AMK188" s="130"/>
    </row>
    <row r="189" spans="1:1025" x14ac:dyDescent="0.25">
      <c r="A189" s="129" t="s">
        <v>95</v>
      </c>
      <c r="B189" s="162"/>
      <c r="C189" s="137"/>
      <c r="D189" s="162">
        <v>1945.39655172414</v>
      </c>
      <c r="E189" s="163">
        <v>15.517241379310301</v>
      </c>
      <c r="G189" s="162"/>
      <c r="H189" s="137"/>
      <c r="I189" s="162">
        <v>1441.03448275862</v>
      </c>
      <c r="J189" s="163">
        <v>22.727272727272702</v>
      </c>
      <c r="L189" s="162"/>
      <c r="M189" s="137"/>
      <c r="N189" s="162">
        <v>504.36206896551698</v>
      </c>
      <c r="O189" s="163">
        <v>8.1395348837209305</v>
      </c>
      <c r="AMG189" s="130"/>
      <c r="AMH189" s="130"/>
      <c r="AMI189" s="130"/>
      <c r="AMJ189" s="130"/>
      <c r="AMK189" s="130"/>
    </row>
    <row r="190" spans="1:1025" x14ac:dyDescent="0.25">
      <c r="A190" s="129" t="s">
        <v>96</v>
      </c>
      <c r="B190" s="162"/>
      <c r="C190" s="137"/>
      <c r="D190" s="162">
        <v>1945.39655172414</v>
      </c>
      <c r="E190" s="163">
        <v>15.517241379310301</v>
      </c>
      <c r="G190" s="162"/>
      <c r="H190" s="137"/>
      <c r="I190" s="162">
        <v>792.56896551724105</v>
      </c>
      <c r="J190" s="163">
        <v>12.5</v>
      </c>
      <c r="L190" s="162"/>
      <c r="M190" s="137"/>
      <c r="N190" s="162">
        <v>1152.8275862068999</v>
      </c>
      <c r="O190" s="163">
        <v>18.604651162790699</v>
      </c>
      <c r="AMG190" s="130"/>
      <c r="AMH190" s="130"/>
      <c r="AMI190" s="130"/>
      <c r="AMJ190" s="130"/>
      <c r="AMK190" s="130"/>
    </row>
    <row r="191" spans="1:1025" x14ac:dyDescent="0.25">
      <c r="A191" s="129" t="s">
        <v>203</v>
      </c>
      <c r="B191" s="162"/>
      <c r="C191" s="137"/>
      <c r="D191" s="162">
        <v>3242.3275862068999</v>
      </c>
      <c r="E191" s="163">
        <v>25.862068965517199</v>
      </c>
      <c r="G191" s="162"/>
      <c r="H191" s="137"/>
      <c r="I191" s="162">
        <v>1873.3448275862099</v>
      </c>
      <c r="J191" s="163">
        <v>29.545454545454501</v>
      </c>
      <c r="L191" s="162"/>
      <c r="M191" s="137"/>
      <c r="N191" s="162">
        <v>1368.98275862069</v>
      </c>
      <c r="O191" s="163">
        <v>22.093023255814</v>
      </c>
      <c r="AMG191" s="130"/>
      <c r="AMH191" s="130"/>
      <c r="AMI191" s="130"/>
      <c r="AMJ191" s="130"/>
      <c r="AMK191" s="130"/>
    </row>
    <row r="192" spans="1:1025" x14ac:dyDescent="0.25">
      <c r="A192" s="129" t="s">
        <v>97</v>
      </c>
      <c r="B192" s="162"/>
      <c r="C192" s="137"/>
      <c r="D192" s="162">
        <v>432.31034482758599</v>
      </c>
      <c r="E192" s="163">
        <v>3.4482758620689702</v>
      </c>
      <c r="G192" s="162"/>
      <c r="H192" s="137"/>
      <c r="I192" s="162">
        <v>144.10344827586201</v>
      </c>
      <c r="J192" s="163">
        <v>2.2727272727272698</v>
      </c>
      <c r="L192" s="162"/>
      <c r="M192" s="137"/>
      <c r="N192" s="162">
        <v>288.20689655172401</v>
      </c>
      <c r="O192" s="163">
        <v>4.6511627906976702</v>
      </c>
      <c r="AMG192" s="130"/>
      <c r="AMH192" s="130"/>
      <c r="AMI192" s="130"/>
      <c r="AMJ192" s="130"/>
      <c r="AMK192" s="130"/>
    </row>
    <row r="193" spans="1:1025" x14ac:dyDescent="0.25">
      <c r="A193" s="129" t="s">
        <v>98</v>
      </c>
      <c r="B193" s="162"/>
      <c r="C193" s="137"/>
      <c r="D193" s="162">
        <v>2305.6551724137898</v>
      </c>
      <c r="E193" s="163">
        <v>18.390804597701099</v>
      </c>
      <c r="G193" s="162"/>
      <c r="H193" s="137"/>
      <c r="I193" s="162">
        <v>288.20689655172401</v>
      </c>
      <c r="J193" s="163">
        <v>4.5454545454545503</v>
      </c>
      <c r="L193" s="162"/>
      <c r="M193" s="137"/>
      <c r="N193" s="162">
        <v>2017.44827586207</v>
      </c>
      <c r="O193" s="163">
        <v>32.558139534883701</v>
      </c>
      <c r="AMG193" s="130"/>
      <c r="AMH193" s="130"/>
      <c r="AMI193" s="130"/>
      <c r="AMJ193" s="130"/>
      <c r="AMK193" s="130"/>
    </row>
    <row r="194" spans="1:1025" x14ac:dyDescent="0.25">
      <c r="A194" s="129" t="s">
        <v>88</v>
      </c>
      <c r="B194" s="162"/>
      <c r="C194" s="137"/>
      <c r="D194" s="162">
        <v>1729.2413793103401</v>
      </c>
      <c r="E194" s="163">
        <v>13.7931034482759</v>
      </c>
      <c r="G194" s="162"/>
      <c r="H194" s="137"/>
      <c r="I194" s="162">
        <v>1296.93103448276</v>
      </c>
      <c r="J194" s="163">
        <v>20.454545454545499</v>
      </c>
      <c r="L194" s="162"/>
      <c r="M194" s="137"/>
      <c r="N194" s="162">
        <v>432.31034482758599</v>
      </c>
      <c r="O194" s="163">
        <v>6.9767441860465098</v>
      </c>
      <c r="AMG194" s="130"/>
      <c r="AMH194" s="130"/>
      <c r="AMI194" s="130"/>
      <c r="AMJ194" s="130"/>
      <c r="AMK194" s="130"/>
    </row>
    <row r="195" spans="1:1025" x14ac:dyDescent="0.25">
      <c r="A195" s="129" t="s">
        <v>66</v>
      </c>
      <c r="B195" s="162"/>
      <c r="C195" s="137"/>
      <c r="D195" s="162">
        <v>5692.0862068965498</v>
      </c>
      <c r="E195" s="163">
        <v>0</v>
      </c>
      <c r="G195" s="162"/>
      <c r="H195" s="137"/>
      <c r="I195" s="162">
        <v>3242.3275862068999</v>
      </c>
      <c r="J195" s="163">
        <v>0</v>
      </c>
      <c r="L195" s="162"/>
      <c r="M195" s="137"/>
      <c r="N195" s="162">
        <v>2449.7586206896499</v>
      </c>
      <c r="O195" s="163">
        <v>0</v>
      </c>
      <c r="AMG195" s="130"/>
      <c r="AMH195" s="130"/>
      <c r="AMI195" s="130"/>
      <c r="AMJ195" s="130"/>
      <c r="AMK195" s="130"/>
    </row>
    <row r="196" spans="1:1025" x14ac:dyDescent="0.25">
      <c r="A196" s="142"/>
      <c r="B196" s="162"/>
      <c r="C196" s="137"/>
      <c r="D196" s="162"/>
      <c r="E196" s="163"/>
      <c r="G196" s="162"/>
      <c r="H196" s="137"/>
      <c r="I196" s="162"/>
      <c r="J196" s="163"/>
      <c r="L196" s="162"/>
      <c r="M196" s="137"/>
      <c r="N196" s="162"/>
      <c r="O196" s="163"/>
      <c r="AMG196" s="130"/>
      <c r="AMH196" s="130"/>
      <c r="AMI196" s="130"/>
      <c r="AMJ196" s="130"/>
      <c r="AMK196" s="130"/>
    </row>
    <row r="197" spans="1:1025" x14ac:dyDescent="0.25">
      <c r="A197" s="131" t="s">
        <v>106</v>
      </c>
      <c r="B197" s="162">
        <v>286915.99999999802</v>
      </c>
      <c r="C197" s="137"/>
      <c r="D197" s="162"/>
      <c r="E197" s="163"/>
      <c r="G197" s="162">
        <v>120979.493160197</v>
      </c>
      <c r="H197" s="137"/>
      <c r="I197" s="162"/>
      <c r="J197" s="163"/>
      <c r="L197" s="162">
        <v>165936.50683980199</v>
      </c>
      <c r="M197" s="137"/>
      <c r="N197" s="162"/>
      <c r="O197" s="163"/>
      <c r="AMG197" s="130"/>
      <c r="AMH197" s="130"/>
      <c r="AMI197" s="130"/>
      <c r="AMJ197" s="130"/>
      <c r="AMK197" s="130"/>
    </row>
    <row r="198" spans="1:1025" x14ac:dyDescent="0.25">
      <c r="A198" s="129" t="s">
        <v>87</v>
      </c>
      <c r="B198" s="162"/>
      <c r="C198" s="137"/>
      <c r="D198" s="162">
        <v>85618.057461286895</v>
      </c>
      <c r="E198" s="163">
        <v>29.840809665995401</v>
      </c>
      <c r="G198" s="162"/>
      <c r="H198" s="137"/>
      <c r="I198" s="162">
        <v>37792.083015068201</v>
      </c>
      <c r="J198" s="163">
        <v>31.238420684260401</v>
      </c>
      <c r="L198" s="162"/>
      <c r="M198" s="137"/>
      <c r="N198" s="162">
        <v>47825.974446218803</v>
      </c>
      <c r="O198" s="163">
        <v>28.821852018610201</v>
      </c>
    </row>
    <row r="199" spans="1:1025" x14ac:dyDescent="0.25">
      <c r="A199" s="129" t="s">
        <v>89</v>
      </c>
      <c r="B199" s="162"/>
      <c r="C199" s="137"/>
      <c r="D199" s="162">
        <v>87306.560412470906</v>
      </c>
      <c r="E199" s="163">
        <v>30.429310464551101</v>
      </c>
      <c r="G199" s="162"/>
      <c r="H199" s="137"/>
      <c r="I199" s="162">
        <v>37670.052565793798</v>
      </c>
      <c r="J199" s="163">
        <v>31.137551978261801</v>
      </c>
      <c r="L199" s="162"/>
      <c r="M199" s="137"/>
      <c r="N199" s="162">
        <v>49636.507846676999</v>
      </c>
      <c r="O199" s="163">
        <v>29.912952123667999</v>
      </c>
    </row>
    <row r="200" spans="1:1025" x14ac:dyDescent="0.25">
      <c r="A200" s="129" t="s">
        <v>90</v>
      </c>
      <c r="B200" s="162"/>
      <c r="C200" s="137"/>
      <c r="D200" s="162">
        <v>84146.220817998299</v>
      </c>
      <c r="E200" s="163">
        <v>29.327824456635</v>
      </c>
      <c r="G200" s="162"/>
      <c r="H200" s="137"/>
      <c r="I200" s="162">
        <v>33102.627178668001</v>
      </c>
      <c r="J200" s="163">
        <v>27.3621804108856</v>
      </c>
      <c r="L200" s="162"/>
      <c r="M200" s="137"/>
      <c r="N200" s="162">
        <v>51043.593639330298</v>
      </c>
      <c r="O200" s="163">
        <v>30.760918505177798</v>
      </c>
    </row>
    <row r="201" spans="1:1025" x14ac:dyDescent="0.25">
      <c r="A201" s="129" t="s">
        <v>91</v>
      </c>
      <c r="B201" s="162"/>
      <c r="C201" s="137"/>
      <c r="D201" s="162">
        <v>30676.960697173599</v>
      </c>
      <c r="E201" s="163">
        <v>10.691965835705901</v>
      </c>
      <c r="G201" s="162"/>
      <c r="H201" s="137"/>
      <c r="I201" s="162">
        <v>13627.563641413701</v>
      </c>
      <c r="J201" s="163">
        <v>11.2643583515171</v>
      </c>
      <c r="L201" s="162"/>
      <c r="M201" s="137"/>
      <c r="N201" s="162">
        <v>17049.397055759899</v>
      </c>
      <c r="O201" s="163">
        <v>10.274651058081901</v>
      </c>
    </row>
    <row r="202" spans="1:1025" x14ac:dyDescent="0.25">
      <c r="A202" s="129" t="s">
        <v>92</v>
      </c>
      <c r="B202" s="162"/>
      <c r="C202" s="137"/>
      <c r="D202" s="162">
        <v>90379.735400318896</v>
      </c>
      <c r="E202" s="163">
        <v>31.500416637733501</v>
      </c>
      <c r="G202" s="162"/>
      <c r="H202" s="137"/>
      <c r="I202" s="162">
        <v>37849.362613707199</v>
      </c>
      <c r="J202" s="163">
        <v>31.285767219729099</v>
      </c>
      <c r="L202" s="162"/>
      <c r="M202" s="137"/>
      <c r="N202" s="162">
        <v>52530.372786611697</v>
      </c>
      <c r="O202" s="163">
        <v>31.6569113012157</v>
      </c>
    </row>
    <row r="203" spans="1:1025" x14ac:dyDescent="0.25">
      <c r="A203" s="129" t="s">
        <v>86</v>
      </c>
      <c r="B203" s="162"/>
      <c r="C203" s="137"/>
      <c r="D203" s="162">
        <v>80119.215991944598</v>
      </c>
      <c r="E203" s="163">
        <v>27.924276091938101</v>
      </c>
      <c r="G203" s="162"/>
      <c r="H203" s="137"/>
      <c r="I203" s="162">
        <v>36257.985938476297</v>
      </c>
      <c r="J203" s="163">
        <v>29.970356951706499</v>
      </c>
      <c r="L203" s="162"/>
      <c r="M203" s="137"/>
      <c r="N203" s="162">
        <v>43861.230053468302</v>
      </c>
      <c r="O203" s="163">
        <v>26.4325378958427</v>
      </c>
    </row>
    <row r="204" spans="1:1025" x14ac:dyDescent="0.25">
      <c r="A204" s="129" t="s">
        <v>93</v>
      </c>
      <c r="B204" s="162"/>
      <c r="C204" s="137"/>
      <c r="D204" s="162">
        <v>50874.245260745498</v>
      </c>
      <c r="E204" s="163">
        <v>17.731407541143</v>
      </c>
      <c r="G204" s="162"/>
      <c r="H204" s="137"/>
      <c r="I204" s="162">
        <v>19883.491979723502</v>
      </c>
      <c r="J204" s="163">
        <v>16.4354234427107</v>
      </c>
      <c r="L204" s="162"/>
      <c r="M204" s="137"/>
      <c r="N204" s="162">
        <v>30990.753281022</v>
      </c>
      <c r="O204" s="163">
        <v>18.6762719495723</v>
      </c>
    </row>
    <row r="205" spans="1:1025" x14ac:dyDescent="0.25">
      <c r="A205" s="129" t="s">
        <v>94</v>
      </c>
      <c r="B205" s="162"/>
      <c r="C205" s="137"/>
      <c r="D205" s="162">
        <v>23574.290465939699</v>
      </c>
      <c r="E205" s="163">
        <v>8.2164433025484307</v>
      </c>
      <c r="G205" s="162"/>
      <c r="H205" s="137"/>
      <c r="I205" s="162">
        <v>8009.1821401291099</v>
      </c>
      <c r="J205" s="163">
        <v>6.6202807855407801</v>
      </c>
      <c r="L205" s="162"/>
      <c r="M205" s="137"/>
      <c r="N205" s="162">
        <v>15565.108325810599</v>
      </c>
      <c r="O205" s="163">
        <v>9.3801590874981198</v>
      </c>
    </row>
    <row r="206" spans="1:1025" x14ac:dyDescent="0.25">
      <c r="A206" s="129" t="s">
        <v>95</v>
      </c>
      <c r="B206" s="162"/>
      <c r="C206" s="137"/>
      <c r="D206" s="162">
        <v>33229.638462606599</v>
      </c>
      <c r="E206" s="163">
        <v>11.581660995764199</v>
      </c>
      <c r="G206" s="162"/>
      <c r="H206" s="137"/>
      <c r="I206" s="162">
        <v>14890.205228803499</v>
      </c>
      <c r="J206" s="163">
        <v>12.3080406768496</v>
      </c>
      <c r="L206" s="162"/>
      <c r="M206" s="137"/>
      <c r="N206" s="162">
        <v>18339.433233803102</v>
      </c>
      <c r="O206" s="163">
        <v>11.0520786432538</v>
      </c>
    </row>
    <row r="207" spans="1:1025" x14ac:dyDescent="0.25">
      <c r="A207" s="129" t="s">
        <v>96</v>
      </c>
      <c r="B207" s="162"/>
      <c r="C207" s="137"/>
      <c r="D207" s="162">
        <v>78786.842719255204</v>
      </c>
      <c r="E207" s="163">
        <v>27.459898618151499</v>
      </c>
      <c r="G207" s="162"/>
      <c r="H207" s="137"/>
      <c r="I207" s="162">
        <v>32514.888688285399</v>
      </c>
      <c r="J207" s="163">
        <v>26.876363786075999</v>
      </c>
      <c r="L207" s="162"/>
      <c r="M207" s="137"/>
      <c r="N207" s="162">
        <v>46271.954030969799</v>
      </c>
      <c r="O207" s="163">
        <v>27.885336935314399</v>
      </c>
    </row>
    <row r="208" spans="1:1025" x14ac:dyDescent="0.25">
      <c r="A208" s="129" t="s">
        <v>203</v>
      </c>
      <c r="B208" s="162"/>
      <c r="C208" s="137"/>
      <c r="D208" s="162">
        <v>66713.299493090395</v>
      </c>
      <c r="E208" s="163">
        <v>23.2518575098951</v>
      </c>
      <c r="G208" s="162"/>
      <c r="H208" s="137"/>
      <c r="I208" s="162">
        <v>30153.973057426399</v>
      </c>
      <c r="J208" s="163">
        <v>24.924863106756099</v>
      </c>
      <c r="L208" s="162"/>
      <c r="M208" s="137"/>
      <c r="N208" s="162">
        <v>36559.326435663999</v>
      </c>
      <c r="O208" s="163">
        <v>22.032117664715599</v>
      </c>
    </row>
    <row r="209" spans="1:15" x14ac:dyDescent="0.25">
      <c r="A209" s="129" t="s">
        <v>97</v>
      </c>
      <c r="B209" s="162"/>
      <c r="C209" s="137"/>
      <c r="D209" s="162">
        <v>27220.261440177601</v>
      </c>
      <c r="E209" s="163">
        <v>9.4871883896951594</v>
      </c>
      <c r="G209" s="162"/>
      <c r="H209" s="137"/>
      <c r="I209" s="162">
        <v>13966.260398583399</v>
      </c>
      <c r="J209" s="163">
        <v>11.544320474288799</v>
      </c>
      <c r="L209" s="162"/>
      <c r="M209" s="137"/>
      <c r="N209" s="162">
        <v>13254.0010415943</v>
      </c>
      <c r="O209" s="163">
        <v>7.9873930661864003</v>
      </c>
    </row>
    <row r="210" spans="1:15" x14ac:dyDescent="0.25">
      <c r="A210" s="129" t="s">
        <v>98</v>
      </c>
      <c r="B210" s="162"/>
      <c r="C210" s="137"/>
      <c r="D210" s="162">
        <v>76308.877473786095</v>
      </c>
      <c r="E210" s="163">
        <v>26.5962433164364</v>
      </c>
      <c r="G210" s="162"/>
      <c r="H210" s="137"/>
      <c r="I210" s="162">
        <v>28213.937955697402</v>
      </c>
      <c r="J210" s="163">
        <v>23.321256535880401</v>
      </c>
      <c r="L210" s="162"/>
      <c r="M210" s="137"/>
      <c r="N210" s="162">
        <v>48094.939518088802</v>
      </c>
      <c r="O210" s="163">
        <v>28.9839411676422</v>
      </c>
    </row>
    <row r="211" spans="1:15" x14ac:dyDescent="0.25">
      <c r="A211" s="129" t="s">
        <v>88</v>
      </c>
      <c r="B211" s="162"/>
      <c r="C211" s="137"/>
      <c r="D211" s="162">
        <v>44538.623567807597</v>
      </c>
      <c r="E211" s="163">
        <v>15.5232275536421</v>
      </c>
      <c r="G211" s="162"/>
      <c r="H211" s="137"/>
      <c r="I211" s="162">
        <v>18857.4400388861</v>
      </c>
      <c r="J211" s="163">
        <v>15.5873028943143</v>
      </c>
      <c r="L211" s="162"/>
      <c r="M211" s="137"/>
      <c r="N211" s="162">
        <v>25681.183528921501</v>
      </c>
      <c r="O211" s="163">
        <v>15.4765120816449</v>
      </c>
    </row>
    <row r="212" spans="1:15" x14ac:dyDescent="0.25">
      <c r="A212" s="129" t="s">
        <v>66</v>
      </c>
      <c r="B212" s="162"/>
      <c r="C212" s="137"/>
      <c r="D212" s="162">
        <v>90379.735400318896</v>
      </c>
      <c r="E212" s="163">
        <v>0.43746962016526603</v>
      </c>
      <c r="G212" s="162"/>
      <c r="H212" s="137"/>
      <c r="I212" s="162">
        <v>37849.362613707199</v>
      </c>
      <c r="J212" s="163">
        <v>0.12351270122277599</v>
      </c>
      <c r="L212" s="162"/>
      <c r="M212" s="137"/>
      <c r="N212" s="162">
        <v>52530.372786611697</v>
      </c>
      <c r="O212" s="163">
        <v>0.66636650157586697</v>
      </c>
    </row>
    <row r="213" spans="1:15" x14ac:dyDescent="0.25">
      <c r="A213" s="142"/>
      <c r="B213" s="162"/>
      <c r="C213" s="137"/>
      <c r="D213" s="162"/>
      <c r="E213" s="163"/>
      <c r="G213" s="162"/>
      <c r="H213" s="137"/>
      <c r="I213" s="162"/>
      <c r="J213" s="163"/>
      <c r="L213" s="162"/>
      <c r="M213" s="137"/>
      <c r="N213" s="162"/>
      <c r="O213" s="163"/>
    </row>
    <row r="214" spans="1:15" x14ac:dyDescent="0.25">
      <c r="A214" s="131" t="s">
        <v>67</v>
      </c>
      <c r="B214" s="162">
        <v>60558.0000000008</v>
      </c>
      <c r="C214" s="137"/>
      <c r="D214" s="162"/>
      <c r="E214" s="163"/>
      <c r="G214" s="162">
        <v>29742.854928708599</v>
      </c>
      <c r="H214" s="137"/>
      <c r="I214" s="162"/>
      <c r="J214" s="163"/>
      <c r="L214" s="162">
        <v>30815.145071292201</v>
      </c>
      <c r="M214" s="137"/>
      <c r="N214" s="162"/>
      <c r="O214" s="163"/>
    </row>
    <row r="215" spans="1:15" x14ac:dyDescent="0.25">
      <c r="A215" s="129" t="s">
        <v>87</v>
      </c>
      <c r="B215" s="162"/>
      <c r="C215" s="137"/>
      <c r="D215" s="162">
        <v>15393.509082464499</v>
      </c>
      <c r="E215" s="163">
        <v>25.419447608019301</v>
      </c>
      <c r="G215" s="162"/>
      <c r="H215" s="137"/>
      <c r="I215" s="162">
        <v>8429.2100069352291</v>
      </c>
      <c r="J215" s="163">
        <v>28.340285514418198</v>
      </c>
      <c r="L215" s="162"/>
      <c r="M215" s="137"/>
      <c r="N215" s="162">
        <v>6964.2990755292903</v>
      </c>
      <c r="O215" s="163">
        <v>22.600247571176698</v>
      </c>
    </row>
    <row r="216" spans="1:15" x14ac:dyDescent="0.25">
      <c r="A216" s="129" t="s">
        <v>89</v>
      </c>
      <c r="B216" s="162"/>
      <c r="C216" s="137"/>
      <c r="D216" s="162">
        <v>17146.624479070801</v>
      </c>
      <c r="E216" s="163">
        <v>28.314383696737899</v>
      </c>
      <c r="G216" s="162"/>
      <c r="H216" s="137"/>
      <c r="I216" s="162">
        <v>8543.2588327364301</v>
      </c>
      <c r="J216" s="163">
        <v>28.723735005311301</v>
      </c>
      <c r="L216" s="162"/>
      <c r="M216" s="137"/>
      <c r="N216" s="162">
        <v>8603.3656463343596</v>
      </c>
      <c r="O216" s="163">
        <v>27.919276792077699</v>
      </c>
    </row>
    <row r="217" spans="1:15" x14ac:dyDescent="0.25">
      <c r="A217" s="129" t="s">
        <v>90</v>
      </c>
      <c r="B217" s="162"/>
      <c r="C217" s="137"/>
      <c r="D217" s="162">
        <v>22155.140312144398</v>
      </c>
      <c r="E217" s="163">
        <v>36.584993414815699</v>
      </c>
      <c r="G217" s="162"/>
      <c r="H217" s="137"/>
      <c r="I217" s="162">
        <v>9714.1857976345509</v>
      </c>
      <c r="J217" s="163">
        <v>32.660569474311501</v>
      </c>
      <c r="L217" s="162"/>
      <c r="M217" s="137"/>
      <c r="N217" s="162">
        <v>12440.9545145098</v>
      </c>
      <c r="O217" s="163">
        <v>40.372857196444002</v>
      </c>
    </row>
    <row r="218" spans="1:15" x14ac:dyDescent="0.25">
      <c r="A218" s="129" t="s">
        <v>91</v>
      </c>
      <c r="B218" s="162"/>
      <c r="C218" s="137"/>
      <c r="D218" s="162">
        <v>11560.1585152479</v>
      </c>
      <c r="E218" s="163">
        <v>19.089399443917799</v>
      </c>
      <c r="G218" s="162"/>
      <c r="H218" s="137"/>
      <c r="I218" s="162">
        <v>5413.08092459812</v>
      </c>
      <c r="J218" s="163">
        <v>18.199601005259499</v>
      </c>
      <c r="L218" s="162"/>
      <c r="M218" s="137"/>
      <c r="N218" s="162">
        <v>6147.0775906497502</v>
      </c>
      <c r="O218" s="163">
        <v>19.948235117596301</v>
      </c>
    </row>
    <row r="219" spans="1:15" x14ac:dyDescent="0.25">
      <c r="A219" s="129" t="s">
        <v>92</v>
      </c>
      <c r="B219" s="162"/>
      <c r="C219" s="137"/>
      <c r="D219" s="162">
        <v>23802.298184779898</v>
      </c>
      <c r="E219" s="163">
        <v>39.304960838831597</v>
      </c>
      <c r="G219" s="162"/>
      <c r="H219" s="137"/>
      <c r="I219" s="162">
        <v>11586.744221262299</v>
      </c>
      <c r="J219" s="163">
        <v>38.956395574785603</v>
      </c>
      <c r="L219" s="162"/>
      <c r="M219" s="137"/>
      <c r="N219" s="162">
        <v>12215.553963517599</v>
      </c>
      <c r="O219" s="163">
        <v>39.641396901609198</v>
      </c>
    </row>
    <row r="220" spans="1:15" x14ac:dyDescent="0.25">
      <c r="A220" s="129" t="s">
        <v>86</v>
      </c>
      <c r="B220" s="162"/>
      <c r="C220" s="137"/>
      <c r="D220" s="162">
        <v>21913.557157491199</v>
      </c>
      <c r="E220" s="163">
        <v>36.186064859293403</v>
      </c>
      <c r="G220" s="162"/>
      <c r="H220" s="137"/>
      <c r="I220" s="162">
        <v>10533.7190830371</v>
      </c>
      <c r="J220" s="163">
        <v>35.415964971370798</v>
      </c>
      <c r="L220" s="162"/>
      <c r="M220" s="137"/>
      <c r="N220" s="162">
        <v>11379.838074454099</v>
      </c>
      <c r="O220" s="163">
        <v>36.929367193068003</v>
      </c>
    </row>
    <row r="221" spans="1:15" x14ac:dyDescent="0.25">
      <c r="A221" s="129" t="s">
        <v>93</v>
      </c>
      <c r="B221" s="162"/>
      <c r="C221" s="137"/>
      <c r="D221" s="162">
        <v>8364.0942922041395</v>
      </c>
      <c r="E221" s="163">
        <v>13.8117082667922</v>
      </c>
      <c r="G221" s="162"/>
      <c r="H221" s="137"/>
      <c r="I221" s="162">
        <v>4378.5501905568399</v>
      </c>
      <c r="J221" s="163">
        <v>14.721351400367899</v>
      </c>
      <c r="L221" s="162"/>
      <c r="M221" s="137"/>
      <c r="N221" s="162">
        <v>3985.5441016473001</v>
      </c>
      <c r="O221" s="163">
        <v>12.933718444052699</v>
      </c>
    </row>
    <row r="222" spans="1:15" x14ac:dyDescent="0.25">
      <c r="A222" s="129" t="s">
        <v>94</v>
      </c>
      <c r="B222" s="162"/>
      <c r="C222" s="137"/>
      <c r="D222" s="162">
        <v>3761.2994509165701</v>
      </c>
      <c r="E222" s="163">
        <v>6.2110694721036301</v>
      </c>
      <c r="G222" s="162"/>
      <c r="H222" s="137"/>
      <c r="I222" s="162">
        <v>1521.16474413221</v>
      </c>
      <c r="J222" s="163">
        <v>5.1143871285333002</v>
      </c>
      <c r="L222" s="162"/>
      <c r="M222" s="137"/>
      <c r="N222" s="162">
        <v>2240.1347067843599</v>
      </c>
      <c r="O222" s="163">
        <v>7.2695900071270501</v>
      </c>
    </row>
    <row r="223" spans="1:15" x14ac:dyDescent="0.25">
      <c r="A223" s="129" t="s">
        <v>95</v>
      </c>
      <c r="B223" s="162"/>
      <c r="C223" s="137"/>
      <c r="D223" s="162">
        <v>7602.3560198765399</v>
      </c>
      <c r="E223" s="163">
        <v>12.5538426300017</v>
      </c>
      <c r="G223" s="162"/>
      <c r="H223" s="137"/>
      <c r="I223" s="162">
        <v>3413.3734722054801</v>
      </c>
      <c r="J223" s="163">
        <v>11.476280539938299</v>
      </c>
      <c r="L223" s="162"/>
      <c r="M223" s="137"/>
      <c r="N223" s="162">
        <v>4188.9825476710603</v>
      </c>
      <c r="O223" s="163">
        <v>13.593908248621499</v>
      </c>
    </row>
    <row r="224" spans="1:15" x14ac:dyDescent="0.25">
      <c r="A224" s="129" t="s">
        <v>96</v>
      </c>
      <c r="B224" s="162"/>
      <c r="C224" s="137"/>
      <c r="D224" s="162">
        <v>14242.232422011901</v>
      </c>
      <c r="E224" s="163">
        <v>23.518333534812399</v>
      </c>
      <c r="G224" s="162"/>
      <c r="H224" s="137"/>
      <c r="I224" s="162">
        <v>7202.7998294851704</v>
      </c>
      <c r="J224" s="163">
        <v>24.216908049848399</v>
      </c>
      <c r="L224" s="162"/>
      <c r="M224" s="137"/>
      <c r="N224" s="162">
        <v>7039.4325925267003</v>
      </c>
      <c r="O224" s="163">
        <v>22.844067669455001</v>
      </c>
    </row>
    <row r="225" spans="1:15" x14ac:dyDescent="0.25">
      <c r="A225" s="129" t="s">
        <v>203</v>
      </c>
      <c r="B225" s="162"/>
      <c r="C225" s="137"/>
      <c r="D225" s="162">
        <v>10426.220358717699</v>
      </c>
      <c r="E225" s="163">
        <v>17.216916606753198</v>
      </c>
      <c r="G225" s="162"/>
      <c r="H225" s="137"/>
      <c r="I225" s="162">
        <v>5680.0938850043003</v>
      </c>
      <c r="J225" s="163">
        <v>19.0973391714382</v>
      </c>
      <c r="L225" s="162"/>
      <c r="M225" s="137"/>
      <c r="N225" s="162">
        <v>4746.1264737134097</v>
      </c>
      <c r="O225" s="163">
        <v>15.401928054315601</v>
      </c>
    </row>
    <row r="226" spans="1:15" x14ac:dyDescent="0.25">
      <c r="A226" s="129" t="s">
        <v>97</v>
      </c>
      <c r="B226" s="162"/>
      <c r="C226" s="137"/>
      <c r="D226" s="162">
        <v>6073.0999739138397</v>
      </c>
      <c r="E226" s="163">
        <v>10.028567611073299</v>
      </c>
      <c r="G226" s="162"/>
      <c r="H226" s="137"/>
      <c r="I226" s="162">
        <v>2826.17613936417</v>
      </c>
      <c r="J226" s="163">
        <v>9.5020338368266906</v>
      </c>
      <c r="L226" s="162"/>
      <c r="M226" s="137"/>
      <c r="N226" s="162">
        <v>3246.9238345496701</v>
      </c>
      <c r="O226" s="163">
        <v>10.536779324055701</v>
      </c>
    </row>
    <row r="227" spans="1:15" x14ac:dyDescent="0.25">
      <c r="A227" s="129" t="s">
        <v>98</v>
      </c>
      <c r="B227" s="162"/>
      <c r="C227" s="137"/>
      <c r="D227" s="162">
        <v>13336.0066169969</v>
      </c>
      <c r="E227" s="163">
        <v>22.021874264336301</v>
      </c>
      <c r="G227" s="162"/>
      <c r="H227" s="137"/>
      <c r="I227" s="162">
        <v>6903.4216617570301</v>
      </c>
      <c r="J227" s="163">
        <v>23.210353136254099</v>
      </c>
      <c r="L227" s="162"/>
      <c r="M227" s="137"/>
      <c r="N227" s="162">
        <v>6432.5849552399104</v>
      </c>
      <c r="O227" s="163">
        <v>20.874751491053701</v>
      </c>
    </row>
    <row r="228" spans="1:15" x14ac:dyDescent="0.25">
      <c r="A228" s="129" t="s">
        <v>88</v>
      </c>
      <c r="B228" s="162"/>
      <c r="C228" s="137"/>
      <c r="D228" s="162">
        <v>5573.7510609464298</v>
      </c>
      <c r="E228" s="163">
        <v>9.2039880130558398</v>
      </c>
      <c r="G228" s="162"/>
      <c r="H228" s="137"/>
      <c r="I228" s="162">
        <v>2920.9599608070598</v>
      </c>
      <c r="J228" s="163">
        <v>9.8207114542581007</v>
      </c>
      <c r="L228" s="162"/>
      <c r="M228" s="137"/>
      <c r="N228" s="162">
        <v>2652.79110013937</v>
      </c>
      <c r="O228" s="163">
        <v>8.6087250084399205</v>
      </c>
    </row>
    <row r="229" spans="1:15" x14ac:dyDescent="0.25">
      <c r="A229" s="129" t="s">
        <v>66</v>
      </c>
      <c r="B229" s="148"/>
      <c r="C229" s="135"/>
      <c r="D229" s="148">
        <v>23802.298184779898</v>
      </c>
      <c r="E229" s="149">
        <v>0.53444973945575203</v>
      </c>
      <c r="G229" s="148"/>
      <c r="H229" s="135"/>
      <c r="I229" s="148">
        <v>11586.744221262299</v>
      </c>
      <c r="J229" s="149">
        <v>0.54408373707801105</v>
      </c>
      <c r="L229" s="148"/>
      <c r="M229" s="135"/>
      <c r="N229" s="148">
        <v>12215.553963517599</v>
      </c>
      <c r="O229" s="149">
        <v>0.52515098090701096</v>
      </c>
    </row>
    <row r="232" spans="1:15" x14ac:dyDescent="0.25">
      <c r="A232" s="129" t="s">
        <v>174</v>
      </c>
    </row>
  </sheetData>
  <mergeCells count="8">
    <mergeCell ref="I7:J7"/>
    <mergeCell ref="L7:L8"/>
    <mergeCell ref="N7:O7"/>
    <mergeCell ref="A6:D6"/>
    <mergeCell ref="A7:A8"/>
    <mergeCell ref="B7:B8"/>
    <mergeCell ref="D7:E7"/>
    <mergeCell ref="G7:G8"/>
  </mergeCells>
  <hyperlinks>
    <hyperlink ref="P3" location="Índice!A1" display="Índice"/>
  </hyperlinks>
  <pageMargins left="0.7" right="0.7" top="0.75" bottom="0.75" header="0.51180555555555496" footer="0.51180555555555496"/>
  <pageSetup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Melo</dc:creator>
  <cp:lastModifiedBy>Mercedes León</cp:lastModifiedBy>
  <cp:revision>82</cp:revision>
  <dcterms:created xsi:type="dcterms:W3CDTF">2016-11-17T03:32:32Z</dcterms:created>
  <dcterms:modified xsi:type="dcterms:W3CDTF">2017-03-31T20:52:35Z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